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Andhra Pradesh/"/>
    </mc:Choice>
  </mc:AlternateContent>
  <xr:revisionPtr revIDLastSave="0" documentId="13_ncr:1_{13E09CC1-3FF2-4C4C-B147-011B10E8D5D5}" xr6:coauthVersionLast="47" xr6:coauthVersionMax="47" xr10:uidLastSave="{00000000-0000-0000-0000-000000000000}"/>
  <bookViews>
    <workbookView xWindow="0" yWindow="500" windowWidth="22700" windowHeight="14600" xr2:uid="{7A22F277-8792-45E1-9540-BEDDE0881B75}"/>
  </bookViews>
  <sheets>
    <sheet name="Data catagorisation rationa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11" i="2" l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</calcChain>
</file>

<file path=xl/sharedStrings.xml><?xml version="1.0" encoding="utf-8"?>
<sst xmlns="http://schemas.openxmlformats.org/spreadsheetml/2006/main" count="1671" uniqueCount="191">
  <si>
    <t>Department</t>
  </si>
  <si>
    <t>Major Head</t>
  </si>
  <si>
    <t>Sub-Major Head</t>
  </si>
  <si>
    <t>Minor Head</t>
  </si>
  <si>
    <t>Sub-Minor Head</t>
  </si>
  <si>
    <t>Detailed Head</t>
  </si>
  <si>
    <t>Object Head</t>
  </si>
  <si>
    <t>2015-16 A</t>
  </si>
  <si>
    <t>2016-17 BE</t>
  </si>
  <si>
    <t>2016-17 RE</t>
  </si>
  <si>
    <t>2016-17 A</t>
  </si>
  <si>
    <t>2017-18 BE</t>
  </si>
  <si>
    <t>2017-18 RE</t>
  </si>
  <si>
    <t>2017-18 A</t>
  </si>
  <si>
    <t>2018-19 BE</t>
  </si>
  <si>
    <t>2018-19 RE</t>
  </si>
  <si>
    <t>2018-19 A</t>
  </si>
  <si>
    <t>2019-20 BE</t>
  </si>
  <si>
    <t>2019-20 RE</t>
  </si>
  <si>
    <t>2019-20 A</t>
  </si>
  <si>
    <t>2020-21 BE</t>
  </si>
  <si>
    <t>2020-21 RE</t>
  </si>
  <si>
    <t>2020-21 A</t>
  </si>
  <si>
    <t>2021-22 BE</t>
  </si>
  <si>
    <t>2021-22 RE</t>
  </si>
  <si>
    <t>2022-23 BE</t>
  </si>
  <si>
    <t>Energy</t>
  </si>
  <si>
    <t>ENVIRONMENT, FOREST, SCIENCE &amp; TECHNOLOGY SECRETARIAT</t>
  </si>
  <si>
    <t>2810- NEW AND RENEWABLE ENERGY</t>
  </si>
  <si>
    <t>00-</t>
  </si>
  <si>
    <t>796- TRIBAL AREA SUB-PLAN</t>
  </si>
  <si>
    <t>05- Solar Energy Programme</t>
  </si>
  <si>
    <t>310- Grants-in-Aid</t>
  </si>
  <si>
    <t>312- Other Grants-in-Aid</t>
  </si>
  <si>
    <t>ENERGY, SECRETARIATENERGY, SECRETARIAT</t>
  </si>
  <si>
    <t>2801- POWER</t>
  </si>
  <si>
    <t>05- TRANSMISSION AND DISTRIBUTION</t>
  </si>
  <si>
    <t>789- SPECIAL COMPONENT PLAN FOR SCHEDULED CAST</t>
  </si>
  <si>
    <t>06- Y.S.R Nine Hours Free Power Supply</t>
  </si>
  <si>
    <t>330- Subsidies</t>
  </si>
  <si>
    <t>332- Subsidies to Organizations</t>
  </si>
  <si>
    <t>10- Energisation of Borewells</t>
  </si>
  <si>
    <t>11- Electrification of Dalit Bastis</t>
  </si>
  <si>
    <t>800- OTHER EXPENDITURE</t>
  </si>
  <si>
    <t>000-</t>
  </si>
  <si>
    <t>10- Assistance to Andhra Pradesh TRANSCO/DISCOMS towards reimbursement under INDIRAMMA Scheme</t>
  </si>
  <si>
    <t>11- Assistance to Andhra Pradesh Transmission Corporation ltd. for servicing of Vidyut Bonds</t>
  </si>
  <si>
    <t>13- Assistance to DISCOMS for taking over of the Liability under UDAY Scheme</t>
  </si>
  <si>
    <t>15- Assistance to Andhra Pradesh State Energy Efficiency Development Corporation</t>
  </si>
  <si>
    <t>16- Assistance to AP TRANSCO Ltd. for providing subsidy to Aquaculture Farmers</t>
  </si>
  <si>
    <t>18- Assistance to Andhra Pradesh. Transmission Corporation Ltd for Compensating the losses as per the UDAY Scheme</t>
  </si>
  <si>
    <t>20- Assistance to Andhra Pradesh Green Energy Corporation Limited</t>
  </si>
  <si>
    <t>80- GENERAL</t>
  </si>
  <si>
    <t>04- Assistance to Andhra Pradesh Power Finance corporation</t>
  </si>
  <si>
    <t>05- Andhra Pradesh Electricity Regulatory Commission</t>
  </si>
  <si>
    <t>311- Grants-in-Aid towards Salaries</t>
  </si>
  <si>
    <t>317- Exgratia Payments (accidental death / compassionate appointment)</t>
  </si>
  <si>
    <t>318- Obsequies Charges</t>
  </si>
  <si>
    <t>06- Assistance to APDISCOMS</t>
  </si>
  <si>
    <t>101- GRID INTERACTIVE AND DISTRIBUTED RENEWABLE POWER</t>
  </si>
  <si>
    <t>04- Development of Other Sources of Energy (NEDCAP)</t>
  </si>
  <si>
    <t>01- BIO-ENERGY</t>
  </si>
  <si>
    <t>06- Improved Chullhas Programme</t>
  </si>
  <si>
    <t>12- Solar Water Heating System Programme</t>
  </si>
  <si>
    <t>60- OTHERS</t>
  </si>
  <si>
    <t>3451- SECRETARIAT - ECONOMIC SERVICES</t>
  </si>
  <si>
    <t>090- SECRETARIAT</t>
  </si>
  <si>
    <t>11- Energy Department</t>
  </si>
  <si>
    <t>010- Salaries</t>
  </si>
  <si>
    <t>011- Pay</t>
  </si>
  <si>
    <t>012- Allowances</t>
  </si>
  <si>
    <t>013- Dearness Allowance</t>
  </si>
  <si>
    <t>015- Interim Relief</t>
  </si>
  <si>
    <t>016- House Rent Allowance</t>
  </si>
  <si>
    <t>017- Medical Reimbursement</t>
  </si>
  <si>
    <t>018- Encashment of Earned Leave</t>
  </si>
  <si>
    <t>019- Leave Travel Concession</t>
  </si>
  <si>
    <t>321- Contributions towards CPS</t>
  </si>
  <si>
    <t>322- Contributions towards EHS</t>
  </si>
  <si>
    <t>100- Arrear Salaries</t>
  </si>
  <si>
    <t>101- Arrear Pay</t>
  </si>
  <si>
    <t>102- Arrear Allowances</t>
  </si>
  <si>
    <t>103- Arrear Dearness Allowance</t>
  </si>
  <si>
    <t>105- Interim Relief Arrear</t>
  </si>
  <si>
    <t>106- Arrear House Rent Allowance</t>
  </si>
  <si>
    <t>110- Domestic Travel Expenses</t>
  </si>
  <si>
    <t>111- Travelling Allowance</t>
  </si>
  <si>
    <t>130- Office Expenses</t>
  </si>
  <si>
    <t>131- Service Postage, Telegram and Telephone Charges</t>
  </si>
  <si>
    <t>132- Other Office Expenses</t>
  </si>
  <si>
    <t>134- Hiring of Private Vehicles</t>
  </si>
  <si>
    <t>135- Office Expenses - Consumables/Stationery</t>
  </si>
  <si>
    <t>136- Office Expenses - Maintenance/Minor Repairs</t>
  </si>
  <si>
    <t>137- Office Expenses - Administrative Expenses</t>
  </si>
  <si>
    <t>138- Office Expenses - Internet Charges</t>
  </si>
  <si>
    <t>139- Office Expenses - Mobile Service/Call Charges</t>
  </si>
  <si>
    <t>200- Other Administrative Expenses</t>
  </si>
  <si>
    <t>201- Conferences, Seminars</t>
  </si>
  <si>
    <t>202- Functions &amp; Events</t>
  </si>
  <si>
    <t>203- Hospitality &amp; Entertainment</t>
  </si>
  <si>
    <t>240- Petrol, Oil and Lubricants</t>
  </si>
  <si>
    <t>241- Charges towards Office Vehicles</t>
  </si>
  <si>
    <t>300- Other Contractual Services</t>
  </si>
  <si>
    <t>302- Outsourcing Employees through agencies</t>
  </si>
  <si>
    <t>510- Motor Vehicles</t>
  </si>
  <si>
    <t>511- Maintenance of Office Vehicles</t>
  </si>
  <si>
    <t>13- Assistance to Andhra Pradesh Towers Limited</t>
  </si>
  <si>
    <t>092- OTHER OFFICES</t>
  </si>
  <si>
    <t>39- Andhra Pradesh State Fibrenet Limited (APSFL)</t>
  </si>
  <si>
    <t>5053- CAPITAL OUTLAY ON CIVIL AVIATION</t>
  </si>
  <si>
    <t>02- AIR PORTS</t>
  </si>
  <si>
    <t>911- DEDUCT RECOVERIES ON OVER PAYMENTS</t>
  </si>
  <si>
    <t>96- Deduct - Recoveries</t>
  </si>
  <si>
    <t>5475- CAPITAL OUTLAY ON OTHER GENERAL ECONOMIC SERVICES</t>
  </si>
  <si>
    <t>115- FINANCIAL SUPPORT FOR INFRASTRUCTURE DEVELOPMENT</t>
  </si>
  <si>
    <t>05- Andhra Pradesh Fibre Grid</t>
  </si>
  <si>
    <t>530- Major Works</t>
  </si>
  <si>
    <t>531- Major Works</t>
  </si>
  <si>
    <t>6801- LOANS FOR POWER PROJECTS</t>
  </si>
  <si>
    <t>205- TRANSMISSION AND DISTRIBUTION</t>
  </si>
  <si>
    <t>07- Loans to APTRANSCO for High Voltage Distribution System (HVDS)</t>
  </si>
  <si>
    <t>001- Loans to APTRANSCO</t>
  </si>
  <si>
    <t>11- WB &amp; AIIB (World Bank &amp; Asian Infractrucrure Investment Bank) - Loans for APTRANSCO for 24X7 Power for all Project</t>
  </si>
  <si>
    <t>13- KFW - Germany - Green Energy Corridors Intra State Transmission System in Andhra Pradesh</t>
  </si>
  <si>
    <t>789- SPECIAL COMPONENT PLAN FOR SCHEDULED CASTES</t>
  </si>
  <si>
    <t>06- Loans to Andhra Pradesh Transco for Modernisation and Strengthening of Transmission system in Hyderabad Metropoliton Area</t>
  </si>
  <si>
    <t>05- Loans to APTRANSCO for Servicing loans taken by the DISCOMS</t>
  </si>
  <si>
    <t>7475- LOANS FOR OTHER GENERAL ECONOMIC SERVICES</t>
  </si>
  <si>
    <t>190- LOANS TO PUBLIC SECTOR AND OTHER UNDERTAKINGS</t>
  </si>
  <si>
    <t>01- Loans to AP State Fibernet Limited</t>
  </si>
  <si>
    <t>001- Loans to AP State Fibernet Limited</t>
  </si>
  <si>
    <t>CHIEF ELECTRICAL INSPECTOR TO GOVERNMENT</t>
  </si>
  <si>
    <t>2045- OTHER TAXES AND DUTIES ON COMMODITIES AND SERVICES</t>
  </si>
  <si>
    <t>103- COLLECTION CHARGES-ELECTRICITY DUTY</t>
  </si>
  <si>
    <t>01- Headquarters Office</t>
  </si>
  <si>
    <t>133- Water and Electricity Charges</t>
  </si>
  <si>
    <t>140- Rents, Rates and Taxes</t>
  </si>
  <si>
    <t>141- Rents, Rates and Taxes</t>
  </si>
  <si>
    <t>280- Professional Services</t>
  </si>
  <si>
    <t>281- Pleaders Fees</t>
  </si>
  <si>
    <t>02- Regional Offices</t>
  </si>
  <si>
    <t>020- Wages</t>
  </si>
  <si>
    <t>021- Part Time Contingent Employees</t>
  </si>
  <si>
    <t>210- Materials and Supplies</t>
  </si>
  <si>
    <t>213- Purchase of Office Hardware and Peripherals</t>
  </si>
  <si>
    <t>96- Deduct Recoveries of Over Payments</t>
  </si>
  <si>
    <t>CHIEF ENGINEER, ELECTRICAL GENERATION</t>
  </si>
  <si>
    <t>103- TUNGABHADRA HYDRO-ELECTRIC (JOINT) SCHEME</t>
  </si>
  <si>
    <t>04- Head works and Hydro-Electric Installations</t>
  </si>
  <si>
    <t>040- Pensionary Charges</t>
  </si>
  <si>
    <t>041- Pensions</t>
  </si>
  <si>
    <t>042- Gratuities</t>
  </si>
  <si>
    <t>070- Work Charged Establishment Salaries</t>
  </si>
  <si>
    <t>071- WC Pay</t>
  </si>
  <si>
    <t>072- WC Allowances</t>
  </si>
  <si>
    <t>073- WC Dearness Allowance</t>
  </si>
  <si>
    <t>075- WC Interim Relief</t>
  </si>
  <si>
    <t>076- WC House Rent Allowance</t>
  </si>
  <si>
    <t>077- WC Medical Reimbursement</t>
  </si>
  <si>
    <t>116- TA/DA to Work Charged Establishment</t>
  </si>
  <si>
    <t>150- Royalty</t>
  </si>
  <si>
    <t>151- Royalty</t>
  </si>
  <si>
    <t>211- Materials and Supplies</t>
  </si>
  <si>
    <t>212- Drugs and Medicines</t>
  </si>
  <si>
    <t>270- Minor Works</t>
  </si>
  <si>
    <t>272- Maintenance</t>
  </si>
  <si>
    <t>273- Work Charged Establishment</t>
  </si>
  <si>
    <t>284- Other Professional Services</t>
  </si>
  <si>
    <t>430- Suspense</t>
  </si>
  <si>
    <t>431- Purchases-Cr.</t>
  </si>
  <si>
    <t>432- Stock-Dr.</t>
  </si>
  <si>
    <t>500- Other Charges</t>
  </si>
  <si>
    <t>503- Other Expenditure</t>
  </si>
  <si>
    <t>520- Machinery and Equipment</t>
  </si>
  <si>
    <t>522- Tools and Plants</t>
  </si>
  <si>
    <t>80- Other Expenditure</t>
  </si>
  <si>
    <t>630- Inter Account Transfers</t>
  </si>
  <si>
    <t>631- Inter Account Transfers</t>
  </si>
  <si>
    <t>700- Deduct - Recoveries</t>
  </si>
  <si>
    <t>704- Purchases-Cr.</t>
  </si>
  <si>
    <t>705- Stock-Cr</t>
  </si>
  <si>
    <t>732- Deduct- Share recovered from Karnataka Electricity Board</t>
  </si>
  <si>
    <t>733- Deduct Royalty recovered from Karnataka Electricity Board</t>
  </si>
  <si>
    <t>104- BALIMELA DAM (JOINT PROJECT)</t>
  </si>
  <si>
    <t>450- Interest</t>
  </si>
  <si>
    <t>912- DEDUCT RECOVERIES OF UNSPENT BALANCE</t>
  </si>
  <si>
    <t>Rs Crore</t>
  </si>
  <si>
    <t>Renewable Energy Capacity Addition leads to GHG emission reduction. Solar aqnd Biogas are major sources of RE in the state.</t>
  </si>
  <si>
    <t>Transmission and Distribution support  RE deployment,Rural Electrification leads to strengthening of Transmission and Distribution system , which in turns support Renewable Energy deployment.Also many electrificaton schemes also sometimes have  sometimes have components of  integrating RE offgrid technologies in rural hamlets and villages.</t>
  </si>
  <si>
    <t>This expenditure does not have a significant impact on emissions . It therefore does not actively contribute to climate change, nor does it help reduce GHG emissions. For example social benefits programme or salaries , allowances for government officials, deduction of recoveries.</t>
  </si>
  <si>
    <t xml:space="preserve">Unfavourable as thermal fuel generaiton leads to increase in GHG emission. Prior to 2020-21, YSR scheme used thermal energy for electricity generaton.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</si>
</sst>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0" xfId="0" applyFont="1" applyFill="1"/>
    <xf numFmtId="0" fontId="1" fillId="5" borderId="1" xfId="0" applyFont="1" applyFill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910D-AE28-4FC0-9361-A8485EC035CC}">
  <dimension ref="A1:AB211"/>
  <sheetViews>
    <sheetView showGridLines="0" tabSelected="1" zoomScale="95" zoomScaleNormal="70" workbookViewId="0">
      <selection activeCell="O211" sqref="O211"/>
    </sheetView>
  </sheetViews>
  <sheetFormatPr baseColWidth="10" defaultColWidth="8.83203125" defaultRowHeight="15" x14ac:dyDescent="0.2"/>
  <cols>
    <col min="28" max="28" width="32.83203125" customWidth="1"/>
  </cols>
  <sheetData>
    <row r="1" spans="1:28" x14ac:dyDescent="0.2">
      <c r="Z1" t="s">
        <v>186</v>
      </c>
    </row>
    <row r="2" spans="1:28" x14ac:dyDescent="0.2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</row>
    <row r="3" spans="1:28" x14ac:dyDescent="0.2">
      <c r="A3" s="2" t="s">
        <v>26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>
        <v>0.4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11" t="s">
        <v>187</v>
      </c>
    </row>
    <row r="4" spans="1:28" x14ac:dyDescent="0.2">
      <c r="A4" s="2" t="s">
        <v>26</v>
      </c>
      <c r="B4" s="2" t="s">
        <v>34</v>
      </c>
      <c r="C4" s="2" t="s">
        <v>35</v>
      </c>
      <c r="D4" s="2" t="s">
        <v>36</v>
      </c>
      <c r="E4" s="2" t="s">
        <v>43</v>
      </c>
      <c r="F4" s="2" t="s">
        <v>51</v>
      </c>
      <c r="G4" s="2" t="s">
        <v>32</v>
      </c>
      <c r="H4" s="2" t="s">
        <v>33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10</v>
      </c>
      <c r="X4" s="2">
        <v>10</v>
      </c>
      <c r="Y4" s="2">
        <v>0</v>
      </c>
      <c r="Z4" s="2">
        <v>0</v>
      </c>
      <c r="AA4" s="2">
        <v>0</v>
      </c>
      <c r="AB4" s="11"/>
    </row>
    <row r="5" spans="1:28" x14ac:dyDescent="0.2">
      <c r="A5" s="2" t="s">
        <v>26</v>
      </c>
      <c r="B5" s="2" t="s">
        <v>34</v>
      </c>
      <c r="C5" s="2" t="s">
        <v>28</v>
      </c>
      <c r="D5" s="2" t="s">
        <v>29</v>
      </c>
      <c r="E5" s="2" t="s">
        <v>59</v>
      </c>
      <c r="F5" s="2" t="s">
        <v>60</v>
      </c>
      <c r="G5" s="2" t="s">
        <v>32</v>
      </c>
      <c r="H5" s="2" t="s">
        <v>33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67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11"/>
    </row>
    <row r="6" spans="1:28" x14ac:dyDescent="0.2">
      <c r="A6" s="2" t="s">
        <v>26</v>
      </c>
      <c r="B6" s="2" t="s">
        <v>34</v>
      </c>
      <c r="C6" s="2" t="s">
        <v>28</v>
      </c>
      <c r="D6" s="2" t="s">
        <v>61</v>
      </c>
      <c r="E6" s="2" t="s">
        <v>30</v>
      </c>
      <c r="F6" s="2" t="s">
        <v>31</v>
      </c>
      <c r="G6" s="2" t="s">
        <v>32</v>
      </c>
      <c r="H6" s="2" t="s">
        <v>33</v>
      </c>
      <c r="I6" s="2">
        <v>0</v>
      </c>
      <c r="J6" s="2">
        <v>0.5</v>
      </c>
      <c r="K6" s="2">
        <v>0.5</v>
      </c>
      <c r="L6" s="2">
        <v>0.5</v>
      </c>
      <c r="M6" s="2">
        <v>0.5</v>
      </c>
      <c r="N6" s="2">
        <v>0.4</v>
      </c>
      <c r="O6" s="2">
        <v>0.5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11"/>
    </row>
    <row r="7" spans="1:28" x14ac:dyDescent="0.2">
      <c r="A7" s="2" t="s">
        <v>26</v>
      </c>
      <c r="B7" s="2" t="s">
        <v>34</v>
      </c>
      <c r="C7" s="2" t="s">
        <v>28</v>
      </c>
      <c r="D7" s="2" t="s">
        <v>61</v>
      </c>
      <c r="E7" s="2" t="s">
        <v>30</v>
      </c>
      <c r="F7" s="2" t="s">
        <v>62</v>
      </c>
      <c r="G7" s="2" t="s">
        <v>32</v>
      </c>
      <c r="H7" s="2" t="s">
        <v>33</v>
      </c>
      <c r="I7" s="2">
        <v>0</v>
      </c>
      <c r="J7" s="2">
        <v>0.25</v>
      </c>
      <c r="K7" s="2">
        <v>0.25</v>
      </c>
      <c r="L7" s="2">
        <v>0</v>
      </c>
      <c r="M7" s="2">
        <v>0.25</v>
      </c>
      <c r="N7" s="2">
        <v>0.2</v>
      </c>
      <c r="O7" s="2">
        <v>0.25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11"/>
    </row>
    <row r="8" spans="1:28" x14ac:dyDescent="0.2">
      <c r="A8" s="2" t="s">
        <v>26</v>
      </c>
      <c r="B8" s="2" t="s">
        <v>34</v>
      </c>
      <c r="C8" s="2" t="s">
        <v>28</v>
      </c>
      <c r="D8" s="2" t="s">
        <v>61</v>
      </c>
      <c r="E8" s="2" t="s">
        <v>30</v>
      </c>
      <c r="F8" s="2" t="s">
        <v>63</v>
      </c>
      <c r="G8" s="2" t="s">
        <v>32</v>
      </c>
      <c r="H8" s="2" t="s">
        <v>33</v>
      </c>
      <c r="I8" s="2">
        <v>0</v>
      </c>
      <c r="J8" s="2">
        <v>0.25</v>
      </c>
      <c r="K8" s="2">
        <v>0.25</v>
      </c>
      <c r="L8" s="2">
        <v>0</v>
      </c>
      <c r="M8" s="2">
        <v>0.25</v>
      </c>
      <c r="N8" s="2">
        <v>0</v>
      </c>
      <c r="O8" s="2">
        <v>0.25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11"/>
    </row>
    <row r="9" spans="1:28" x14ac:dyDescent="0.2">
      <c r="A9" s="2" t="s">
        <v>26</v>
      </c>
      <c r="B9" s="2" t="s">
        <v>34</v>
      </c>
      <c r="C9" s="2" t="s">
        <v>28</v>
      </c>
      <c r="D9" s="2" t="s">
        <v>29</v>
      </c>
      <c r="E9" s="2" t="s">
        <v>43</v>
      </c>
      <c r="F9" s="2" t="s">
        <v>60</v>
      </c>
      <c r="G9" s="2" t="s">
        <v>32</v>
      </c>
      <c r="H9" s="2" t="s">
        <v>55</v>
      </c>
      <c r="I9" s="2">
        <v>1.276</v>
      </c>
      <c r="J9" s="2">
        <v>1.7416999999999998</v>
      </c>
      <c r="K9" s="2">
        <v>1.7416999999999998</v>
      </c>
      <c r="L9" s="2">
        <v>1.7416999999999998</v>
      </c>
      <c r="M9" s="2">
        <v>1.8288</v>
      </c>
      <c r="N9" s="2">
        <v>1.8288</v>
      </c>
      <c r="O9" s="2">
        <v>1.8288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11"/>
    </row>
    <row r="10" spans="1:28" x14ac:dyDescent="0.2">
      <c r="A10" s="2" t="s">
        <v>26</v>
      </c>
      <c r="B10" s="2" t="s">
        <v>34</v>
      </c>
      <c r="C10" s="2" t="s">
        <v>28</v>
      </c>
      <c r="D10" s="2" t="s">
        <v>29</v>
      </c>
      <c r="E10" s="2" t="s">
        <v>43</v>
      </c>
      <c r="F10" s="2" t="s">
        <v>31</v>
      </c>
      <c r="G10" s="2" t="s">
        <v>32</v>
      </c>
      <c r="H10" s="2" t="s">
        <v>33</v>
      </c>
      <c r="I10" s="2">
        <v>1.6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11"/>
    </row>
    <row r="11" spans="1:28" x14ac:dyDescent="0.2">
      <c r="A11" s="2" t="s">
        <v>26</v>
      </c>
      <c r="B11" s="2" t="s">
        <v>34</v>
      </c>
      <c r="C11" s="2" t="s">
        <v>28</v>
      </c>
      <c r="D11" s="2" t="s">
        <v>61</v>
      </c>
      <c r="E11" s="2" t="s">
        <v>43</v>
      </c>
      <c r="F11" s="2" t="s">
        <v>31</v>
      </c>
      <c r="G11" s="2" t="s">
        <v>32</v>
      </c>
      <c r="H11" s="2" t="s">
        <v>33</v>
      </c>
      <c r="I11" s="2">
        <v>0</v>
      </c>
      <c r="J11" s="2">
        <v>2.5</v>
      </c>
      <c r="K11" s="2">
        <v>2.5</v>
      </c>
      <c r="L11" s="2">
        <v>2.5</v>
      </c>
      <c r="M11" s="2">
        <v>2.5</v>
      </c>
      <c r="N11" s="2">
        <v>2</v>
      </c>
      <c r="O11" s="2">
        <v>2.5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11"/>
    </row>
    <row r="12" spans="1:28" x14ac:dyDescent="0.2">
      <c r="A12" s="2" t="s">
        <v>26</v>
      </c>
      <c r="B12" s="2" t="s">
        <v>34</v>
      </c>
      <c r="C12" s="2" t="s">
        <v>28</v>
      </c>
      <c r="D12" s="2" t="s">
        <v>61</v>
      </c>
      <c r="E12" s="2" t="s">
        <v>43</v>
      </c>
      <c r="F12" s="2" t="s">
        <v>62</v>
      </c>
      <c r="G12" s="2" t="s">
        <v>32</v>
      </c>
      <c r="H12" s="2" t="s">
        <v>33</v>
      </c>
      <c r="I12" s="2">
        <v>0</v>
      </c>
      <c r="J12" s="2">
        <v>1</v>
      </c>
      <c r="K12" s="2">
        <v>1</v>
      </c>
      <c r="L12" s="2">
        <v>0</v>
      </c>
      <c r="M12" s="2">
        <v>1</v>
      </c>
      <c r="N12" s="2">
        <v>0.9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11"/>
    </row>
    <row r="13" spans="1:28" x14ac:dyDescent="0.2">
      <c r="A13" s="2" t="s">
        <v>26</v>
      </c>
      <c r="B13" s="2" t="s">
        <v>34</v>
      </c>
      <c r="C13" s="2" t="s">
        <v>28</v>
      </c>
      <c r="D13" s="2" t="s">
        <v>61</v>
      </c>
      <c r="E13" s="2" t="s">
        <v>43</v>
      </c>
      <c r="F13" s="2" t="s">
        <v>63</v>
      </c>
      <c r="G13" s="2" t="s">
        <v>32</v>
      </c>
      <c r="H13" s="2" t="s">
        <v>33</v>
      </c>
      <c r="I13" s="2">
        <v>0</v>
      </c>
      <c r="J13" s="2">
        <v>0.5</v>
      </c>
      <c r="K13" s="2">
        <v>0.5</v>
      </c>
      <c r="L13" s="2">
        <v>0.5</v>
      </c>
      <c r="M13" s="2">
        <v>0.5</v>
      </c>
      <c r="N13" s="2">
        <v>0.5</v>
      </c>
      <c r="O13" s="2">
        <v>0.5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11"/>
    </row>
    <row r="14" spans="1:28" x14ac:dyDescent="0.2">
      <c r="A14" s="2" t="s">
        <v>26</v>
      </c>
      <c r="B14" s="2" t="s">
        <v>34</v>
      </c>
      <c r="C14" s="2" t="s">
        <v>28</v>
      </c>
      <c r="D14" s="2" t="s">
        <v>64</v>
      </c>
      <c r="E14" s="2" t="s">
        <v>59</v>
      </c>
      <c r="F14" s="2" t="s">
        <v>60</v>
      </c>
      <c r="G14" s="2" t="s">
        <v>32</v>
      </c>
      <c r="H14" s="2" t="s">
        <v>33</v>
      </c>
      <c r="I14" s="2">
        <v>70.66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11"/>
    </row>
    <row r="15" spans="1:28" x14ac:dyDescent="0.2">
      <c r="A15" s="2" t="s">
        <v>26</v>
      </c>
      <c r="B15" s="2" t="s">
        <v>34</v>
      </c>
      <c r="C15" s="2" t="s">
        <v>118</v>
      </c>
      <c r="D15" s="2" t="s">
        <v>29</v>
      </c>
      <c r="E15" s="2" t="s">
        <v>119</v>
      </c>
      <c r="F15" s="2" t="s">
        <v>123</v>
      </c>
      <c r="G15" s="2" t="s">
        <v>121</v>
      </c>
      <c r="H15" s="2" t="s">
        <v>44</v>
      </c>
      <c r="I15" s="2">
        <v>0</v>
      </c>
      <c r="J15" s="2">
        <v>0</v>
      </c>
      <c r="K15" s="2">
        <v>0</v>
      </c>
      <c r="L15" s="2">
        <v>30.291399999999999</v>
      </c>
      <c r="M15" s="2">
        <v>190</v>
      </c>
      <c r="N15" s="2">
        <v>190</v>
      </c>
      <c r="O15" s="2">
        <v>187.60720000000001</v>
      </c>
      <c r="P15" s="2">
        <v>240</v>
      </c>
      <c r="Q15" s="2">
        <v>62.4086</v>
      </c>
      <c r="R15" s="2">
        <v>62.4086</v>
      </c>
      <c r="S15" s="2">
        <v>27</v>
      </c>
      <c r="T15" s="2">
        <v>0</v>
      </c>
      <c r="U15" s="2">
        <v>0</v>
      </c>
      <c r="V15" s="2">
        <v>27</v>
      </c>
      <c r="W15" s="2">
        <v>0</v>
      </c>
      <c r="X15" s="2">
        <v>0</v>
      </c>
      <c r="Y15" s="2">
        <v>22.12</v>
      </c>
      <c r="Z15" s="2">
        <v>197.62</v>
      </c>
      <c r="AA15" s="2">
        <v>0</v>
      </c>
      <c r="AB15" s="11"/>
    </row>
    <row r="16" spans="1:28" x14ac:dyDescent="0.2">
      <c r="A16" s="2" t="s">
        <v>26</v>
      </c>
      <c r="B16" s="2" t="s">
        <v>34</v>
      </c>
      <c r="C16" s="2" t="s">
        <v>118</v>
      </c>
      <c r="D16" s="2" t="s">
        <v>29</v>
      </c>
      <c r="E16" s="2" t="s">
        <v>124</v>
      </c>
      <c r="F16" s="2" t="s">
        <v>123</v>
      </c>
      <c r="G16" s="2" t="s">
        <v>121</v>
      </c>
      <c r="H16" s="2" t="s">
        <v>44</v>
      </c>
      <c r="I16" s="2">
        <v>0</v>
      </c>
      <c r="J16" s="2">
        <v>0</v>
      </c>
      <c r="K16" s="2">
        <v>0</v>
      </c>
      <c r="L16" s="2">
        <v>0</v>
      </c>
      <c r="M16" s="2">
        <v>35</v>
      </c>
      <c r="N16" s="2">
        <v>35</v>
      </c>
      <c r="O16" s="2">
        <v>35</v>
      </c>
      <c r="P16" s="2">
        <v>51</v>
      </c>
      <c r="Q16" s="2">
        <v>0</v>
      </c>
      <c r="R16" s="2">
        <v>0</v>
      </c>
      <c r="S16" s="2">
        <v>5</v>
      </c>
      <c r="T16" s="2">
        <v>0</v>
      </c>
      <c r="U16" s="2">
        <v>0</v>
      </c>
      <c r="V16" s="2">
        <v>5</v>
      </c>
      <c r="W16" s="2">
        <v>0</v>
      </c>
      <c r="X16" s="2">
        <v>0</v>
      </c>
      <c r="Y16" s="2">
        <v>4.4800000000000004</v>
      </c>
      <c r="Z16" s="2">
        <v>4.4800000000000004</v>
      </c>
      <c r="AA16" s="2">
        <v>0</v>
      </c>
      <c r="AB16" s="11"/>
    </row>
    <row r="17" spans="1:28" x14ac:dyDescent="0.2">
      <c r="A17" s="2" t="s">
        <v>26</v>
      </c>
      <c r="B17" s="2" t="s">
        <v>34</v>
      </c>
      <c r="C17" s="2" t="s">
        <v>118</v>
      </c>
      <c r="D17" s="2" t="s">
        <v>29</v>
      </c>
      <c r="E17" s="2" t="s">
        <v>30</v>
      </c>
      <c r="F17" s="2" t="s">
        <v>120</v>
      </c>
      <c r="G17" s="2" t="s">
        <v>121</v>
      </c>
      <c r="H17" s="2" t="s">
        <v>44</v>
      </c>
      <c r="I17" s="2">
        <v>4.92</v>
      </c>
      <c r="J17" s="2">
        <v>1.4469999999999998</v>
      </c>
      <c r="K17" s="2">
        <v>1.4469999999999998</v>
      </c>
      <c r="L17" s="2">
        <v>1.4469999999999998</v>
      </c>
      <c r="M17" s="2">
        <v>0.28059999999999996</v>
      </c>
      <c r="N17" s="2">
        <v>0.59829999999999994</v>
      </c>
      <c r="O17" s="2">
        <v>0.59829999999999994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11"/>
    </row>
    <row r="18" spans="1:28" x14ac:dyDescent="0.2">
      <c r="A18" s="2" t="s">
        <v>26</v>
      </c>
      <c r="B18" s="2" t="s">
        <v>34</v>
      </c>
      <c r="C18" s="2" t="s">
        <v>118</v>
      </c>
      <c r="D18" s="2" t="s">
        <v>29</v>
      </c>
      <c r="E18" s="2" t="s">
        <v>30</v>
      </c>
      <c r="F18" s="2" t="s">
        <v>123</v>
      </c>
      <c r="G18" s="2" t="s">
        <v>121</v>
      </c>
      <c r="H18" s="2" t="s">
        <v>44</v>
      </c>
      <c r="I18" s="2">
        <v>0</v>
      </c>
      <c r="J18" s="2">
        <v>0</v>
      </c>
      <c r="K18" s="2">
        <v>0</v>
      </c>
      <c r="L18" s="2">
        <v>0</v>
      </c>
      <c r="M18" s="2">
        <v>15</v>
      </c>
      <c r="N18" s="2">
        <v>15</v>
      </c>
      <c r="O18" s="2">
        <v>15</v>
      </c>
      <c r="P18" s="2">
        <v>17</v>
      </c>
      <c r="Q18" s="2">
        <v>0</v>
      </c>
      <c r="R18" s="2">
        <v>0</v>
      </c>
      <c r="S18" s="2">
        <v>2</v>
      </c>
      <c r="T18" s="2">
        <v>0</v>
      </c>
      <c r="U18" s="2">
        <v>0</v>
      </c>
      <c r="V18" s="2">
        <v>2</v>
      </c>
      <c r="W18" s="2">
        <v>0</v>
      </c>
      <c r="X18" s="2">
        <v>0</v>
      </c>
      <c r="Y18" s="2">
        <v>1.4</v>
      </c>
      <c r="Z18" s="2">
        <v>1.4</v>
      </c>
      <c r="AA18" s="2">
        <v>0</v>
      </c>
      <c r="AB18" s="11"/>
    </row>
    <row r="19" spans="1:28" x14ac:dyDescent="0.2">
      <c r="A19" s="2" t="s">
        <v>26</v>
      </c>
      <c r="B19" s="2" t="s">
        <v>146</v>
      </c>
      <c r="C19" s="2" t="s">
        <v>35</v>
      </c>
      <c r="D19" s="2" t="s">
        <v>29</v>
      </c>
      <c r="E19" s="2" t="s">
        <v>147</v>
      </c>
      <c r="F19" s="2" t="s">
        <v>148</v>
      </c>
      <c r="G19" s="2" t="s">
        <v>32</v>
      </c>
      <c r="H19" s="2" t="s">
        <v>33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0.5</v>
      </c>
      <c r="W19" s="2">
        <v>0</v>
      </c>
      <c r="X19" s="2">
        <v>3.0899999999999997E-2</v>
      </c>
      <c r="Y19" s="2">
        <v>0</v>
      </c>
      <c r="Z19" s="2">
        <v>0</v>
      </c>
      <c r="AA19" s="2">
        <v>0</v>
      </c>
      <c r="AB19" s="11"/>
    </row>
    <row r="20" spans="1:28" x14ac:dyDescent="0.2">
      <c r="A20" s="2" t="s">
        <v>26</v>
      </c>
      <c r="B20" s="2" t="s">
        <v>34</v>
      </c>
      <c r="C20" s="2" t="s">
        <v>35</v>
      </c>
      <c r="D20" s="2" t="s">
        <v>36</v>
      </c>
      <c r="E20" s="2" t="s">
        <v>37</v>
      </c>
      <c r="F20" s="2" t="s">
        <v>38</v>
      </c>
      <c r="G20" s="2" t="s">
        <v>39</v>
      </c>
      <c r="H20" s="2" t="s">
        <v>40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700</v>
      </c>
      <c r="W20" s="2">
        <v>598.93529999999998</v>
      </c>
      <c r="X20" s="2">
        <v>598.93529999999998</v>
      </c>
      <c r="Y20" s="2">
        <v>787.5</v>
      </c>
      <c r="Z20" s="2">
        <v>787.5</v>
      </c>
      <c r="AA20" s="2">
        <v>787.5</v>
      </c>
      <c r="AB20" s="11"/>
    </row>
    <row r="21" spans="1:28" x14ac:dyDescent="0.2">
      <c r="A21" s="2" t="s">
        <v>26</v>
      </c>
      <c r="B21" s="2" t="s">
        <v>34</v>
      </c>
      <c r="C21" s="2" t="s">
        <v>35</v>
      </c>
      <c r="D21" s="2" t="s">
        <v>36</v>
      </c>
      <c r="E21" s="2" t="s">
        <v>30</v>
      </c>
      <c r="F21" s="2" t="s">
        <v>38</v>
      </c>
      <c r="G21" s="2" t="s">
        <v>39</v>
      </c>
      <c r="H21" s="2" t="s">
        <v>40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220</v>
      </c>
      <c r="W21" s="2">
        <v>170</v>
      </c>
      <c r="X21" s="2">
        <v>170</v>
      </c>
      <c r="Y21" s="2">
        <v>247.5</v>
      </c>
      <c r="Z21" s="2">
        <v>247.5</v>
      </c>
      <c r="AA21" s="2">
        <v>247.5</v>
      </c>
      <c r="AB21" s="11"/>
    </row>
    <row r="22" spans="1:28" x14ac:dyDescent="0.2">
      <c r="A22" s="2" t="s">
        <v>26</v>
      </c>
      <c r="B22" s="2" t="s">
        <v>34</v>
      </c>
      <c r="C22" s="2" t="s">
        <v>35</v>
      </c>
      <c r="D22" s="2" t="s">
        <v>36</v>
      </c>
      <c r="E22" s="2" t="s">
        <v>43</v>
      </c>
      <c r="F22" s="2" t="s">
        <v>38</v>
      </c>
      <c r="G22" s="2" t="s">
        <v>39</v>
      </c>
      <c r="H22" s="2" t="s">
        <v>44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11"/>
    </row>
    <row r="23" spans="1:28" x14ac:dyDescent="0.2">
      <c r="A23" s="2" t="s">
        <v>26</v>
      </c>
      <c r="B23" s="2" t="s">
        <v>34</v>
      </c>
      <c r="C23" s="2" t="s">
        <v>35</v>
      </c>
      <c r="D23" s="2" t="s">
        <v>36</v>
      </c>
      <c r="E23" s="2" t="s">
        <v>43</v>
      </c>
      <c r="F23" s="2" t="s">
        <v>38</v>
      </c>
      <c r="G23" s="2" t="s">
        <v>39</v>
      </c>
      <c r="H23" s="2" t="s">
        <v>40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3080</v>
      </c>
      <c r="W23" s="2">
        <v>3268.9818</v>
      </c>
      <c r="X23" s="2">
        <v>3268.9818</v>
      </c>
      <c r="Y23" s="2">
        <v>3465</v>
      </c>
      <c r="Z23" s="2">
        <v>7556.3598999999995</v>
      </c>
      <c r="AA23" s="2">
        <v>3465</v>
      </c>
      <c r="AB23" s="11"/>
    </row>
    <row r="24" spans="1:28" x14ac:dyDescent="0.2">
      <c r="A24" s="2"/>
      <c r="B24" s="2"/>
      <c r="C24" s="2"/>
      <c r="D24" s="2"/>
      <c r="E24" s="2"/>
      <c r="F24" s="2"/>
      <c r="G24" s="2"/>
      <c r="H24" s="2"/>
      <c r="I24" s="7">
        <f t="shared" ref="I24:Z24" si="0">SUM(I3:I23)</f>
        <v>78.855999999999995</v>
      </c>
      <c r="J24" s="7">
        <f t="shared" si="0"/>
        <v>8.188699999999999</v>
      </c>
      <c r="K24" s="7">
        <f t="shared" si="0"/>
        <v>8.188699999999999</v>
      </c>
      <c r="L24" s="7">
        <f t="shared" si="0"/>
        <v>36.9801</v>
      </c>
      <c r="M24" s="7">
        <f t="shared" si="0"/>
        <v>247.10939999999999</v>
      </c>
      <c r="N24" s="7">
        <f t="shared" si="0"/>
        <v>246.4271</v>
      </c>
      <c r="O24" s="7">
        <f t="shared" si="0"/>
        <v>312.03430000000003</v>
      </c>
      <c r="P24" s="7">
        <f t="shared" si="0"/>
        <v>308</v>
      </c>
      <c r="Q24" s="7">
        <f t="shared" si="0"/>
        <v>62.4086</v>
      </c>
      <c r="R24" s="7">
        <f t="shared" si="0"/>
        <v>62.4086</v>
      </c>
      <c r="S24" s="7">
        <f t="shared" si="0"/>
        <v>34</v>
      </c>
      <c r="T24" s="7">
        <f t="shared" si="0"/>
        <v>0</v>
      </c>
      <c r="U24" s="7">
        <f t="shared" si="0"/>
        <v>0</v>
      </c>
      <c r="V24" s="7">
        <f t="shared" si="0"/>
        <v>4034.5</v>
      </c>
      <c r="W24" s="7">
        <f t="shared" si="0"/>
        <v>4047.9171000000001</v>
      </c>
      <c r="X24" s="7">
        <f t="shared" si="0"/>
        <v>4047.9479999999999</v>
      </c>
      <c r="Y24" s="7">
        <f t="shared" si="0"/>
        <v>4528</v>
      </c>
      <c r="Z24" s="7">
        <f t="shared" si="0"/>
        <v>8794.8598999999995</v>
      </c>
      <c r="AA24" s="7">
        <f>SUM(AA3:AA23)</f>
        <v>4500</v>
      </c>
      <c r="AB24" s="11"/>
    </row>
    <row r="25" spans="1:28" x14ac:dyDescent="0.2">
      <c r="A25" s="5" t="s">
        <v>26</v>
      </c>
      <c r="B25" s="5" t="s">
        <v>34</v>
      </c>
      <c r="C25" s="5" t="s">
        <v>35</v>
      </c>
      <c r="D25" s="5" t="s">
        <v>36</v>
      </c>
      <c r="E25" s="5" t="s">
        <v>37</v>
      </c>
      <c r="F25" s="5" t="s">
        <v>41</v>
      </c>
      <c r="G25" s="5" t="s">
        <v>32</v>
      </c>
      <c r="H25" s="5" t="s">
        <v>33</v>
      </c>
      <c r="I25" s="5">
        <v>0</v>
      </c>
      <c r="J25" s="5">
        <v>8.1999999999999993</v>
      </c>
      <c r="K25" s="5">
        <v>8.1999999999999993</v>
      </c>
      <c r="L25" s="5">
        <v>8.1999999999999993</v>
      </c>
      <c r="M25" s="5">
        <v>8.1999999999999993</v>
      </c>
      <c r="N25" s="5">
        <v>8.1999999999999993</v>
      </c>
      <c r="O25" s="5">
        <v>8.1999999999999993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1" t="s">
        <v>188</v>
      </c>
    </row>
    <row r="26" spans="1:28" x14ac:dyDescent="0.2">
      <c r="A26" s="5" t="s">
        <v>26</v>
      </c>
      <c r="B26" s="5" t="s">
        <v>34</v>
      </c>
      <c r="C26" s="5" t="s">
        <v>35</v>
      </c>
      <c r="D26" s="5" t="s">
        <v>36</v>
      </c>
      <c r="E26" s="5" t="s">
        <v>37</v>
      </c>
      <c r="F26" s="5" t="s">
        <v>42</v>
      </c>
      <c r="G26" s="5" t="s">
        <v>32</v>
      </c>
      <c r="H26" s="5" t="s">
        <v>33</v>
      </c>
      <c r="I26" s="5">
        <v>0</v>
      </c>
      <c r="J26" s="5">
        <v>10.78</v>
      </c>
      <c r="K26" s="5">
        <v>10.78</v>
      </c>
      <c r="L26" s="5">
        <v>10.78</v>
      </c>
      <c r="M26" s="5">
        <v>10.78</v>
      </c>
      <c r="N26" s="5">
        <v>10.78</v>
      </c>
      <c r="O26" s="5">
        <v>10.78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11"/>
    </row>
    <row r="27" spans="1:28" x14ac:dyDescent="0.2">
      <c r="A27" s="5" t="s">
        <v>26</v>
      </c>
      <c r="B27" s="5" t="s">
        <v>34</v>
      </c>
      <c r="C27" s="5" t="s">
        <v>35</v>
      </c>
      <c r="D27" s="5" t="s">
        <v>36</v>
      </c>
      <c r="E27" s="5" t="s">
        <v>30</v>
      </c>
      <c r="F27" s="5" t="s">
        <v>41</v>
      </c>
      <c r="G27" s="5" t="s">
        <v>32</v>
      </c>
      <c r="H27" s="5" t="s">
        <v>33</v>
      </c>
      <c r="I27" s="5">
        <v>0</v>
      </c>
      <c r="J27" s="5">
        <v>4.03</v>
      </c>
      <c r="K27" s="5">
        <v>4.03</v>
      </c>
      <c r="L27" s="5">
        <v>4.03</v>
      </c>
      <c r="M27" s="5">
        <v>4.03</v>
      </c>
      <c r="N27" s="5">
        <v>4.03</v>
      </c>
      <c r="O27" s="5">
        <v>4.03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11"/>
    </row>
    <row r="28" spans="1:28" x14ac:dyDescent="0.2">
      <c r="A28" s="5" t="s">
        <v>26</v>
      </c>
      <c r="B28" s="5" t="s">
        <v>34</v>
      </c>
      <c r="C28" s="5" t="s">
        <v>35</v>
      </c>
      <c r="D28" s="5" t="s">
        <v>36</v>
      </c>
      <c r="E28" s="5" t="s">
        <v>30</v>
      </c>
      <c r="F28" s="5" t="s">
        <v>42</v>
      </c>
      <c r="G28" s="5" t="s">
        <v>32</v>
      </c>
      <c r="H28" s="5" t="s">
        <v>33</v>
      </c>
      <c r="I28" s="5">
        <v>0</v>
      </c>
      <c r="J28" s="5">
        <v>10.1</v>
      </c>
      <c r="K28" s="5">
        <v>10.1</v>
      </c>
      <c r="L28" s="5">
        <v>10.1</v>
      </c>
      <c r="M28" s="5">
        <v>10.1</v>
      </c>
      <c r="N28" s="5">
        <v>10.1</v>
      </c>
      <c r="O28" s="5">
        <v>10.1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11"/>
    </row>
    <row r="29" spans="1:28" x14ac:dyDescent="0.2">
      <c r="A29" s="5" t="s">
        <v>26</v>
      </c>
      <c r="B29" s="5" t="s">
        <v>34</v>
      </c>
      <c r="C29" s="5" t="s">
        <v>35</v>
      </c>
      <c r="D29" s="5" t="s">
        <v>36</v>
      </c>
      <c r="E29" s="5" t="s">
        <v>43</v>
      </c>
      <c r="F29" s="5" t="s">
        <v>45</v>
      </c>
      <c r="G29" s="5" t="s">
        <v>32</v>
      </c>
      <c r="H29" s="5" t="s">
        <v>33</v>
      </c>
      <c r="I29" s="5">
        <v>19.22</v>
      </c>
      <c r="J29" s="5">
        <v>25</v>
      </c>
      <c r="K29" s="5">
        <v>25</v>
      </c>
      <c r="L29" s="5">
        <v>0</v>
      </c>
      <c r="M29" s="5">
        <v>0</v>
      </c>
      <c r="N29" s="5">
        <v>0</v>
      </c>
      <c r="O29" s="5">
        <v>0</v>
      </c>
      <c r="P29" s="5">
        <v>26.84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11"/>
    </row>
    <row r="30" spans="1:28" x14ac:dyDescent="0.2">
      <c r="A30" s="5" t="s">
        <v>26</v>
      </c>
      <c r="B30" s="5" t="s">
        <v>34</v>
      </c>
      <c r="C30" s="5" t="s">
        <v>35</v>
      </c>
      <c r="D30" s="5" t="s">
        <v>36</v>
      </c>
      <c r="E30" s="5" t="s">
        <v>43</v>
      </c>
      <c r="F30" s="5" t="s">
        <v>46</v>
      </c>
      <c r="G30" s="5" t="s">
        <v>32</v>
      </c>
      <c r="H30" s="5" t="s">
        <v>33</v>
      </c>
      <c r="I30" s="5">
        <v>481.48489999999998</v>
      </c>
      <c r="J30" s="5">
        <v>586.7876</v>
      </c>
      <c r="K30" s="5">
        <v>586.7876</v>
      </c>
      <c r="L30" s="5">
        <v>374.63480000000004</v>
      </c>
      <c r="M30" s="5">
        <v>300.61</v>
      </c>
      <c r="N30" s="5">
        <v>300.61</v>
      </c>
      <c r="O30" s="5">
        <v>260.60599999999999</v>
      </c>
      <c r="P30" s="5">
        <v>652.34</v>
      </c>
      <c r="Q30" s="5">
        <v>587.76739999999995</v>
      </c>
      <c r="R30" s="5">
        <v>587.76739999999995</v>
      </c>
      <c r="S30" s="5">
        <v>1542.0892000000001</v>
      </c>
      <c r="T30" s="5">
        <v>1100.6313</v>
      </c>
      <c r="U30" s="5">
        <v>1100.6313</v>
      </c>
      <c r="V30" s="5">
        <v>1591.92</v>
      </c>
      <c r="W30" s="5">
        <v>1053.0898</v>
      </c>
      <c r="X30" s="5">
        <v>1053.0898</v>
      </c>
      <c r="Y30" s="5">
        <v>884.41</v>
      </c>
      <c r="Z30" s="5">
        <v>605.1712</v>
      </c>
      <c r="AA30" s="5">
        <v>2588</v>
      </c>
      <c r="AB30" s="11"/>
    </row>
    <row r="31" spans="1:28" x14ac:dyDescent="0.2">
      <c r="A31" s="5" t="s">
        <v>26</v>
      </c>
      <c r="B31" s="5" t="s">
        <v>34</v>
      </c>
      <c r="C31" s="5" t="s">
        <v>35</v>
      </c>
      <c r="D31" s="5" t="s">
        <v>36</v>
      </c>
      <c r="E31" s="5" t="s">
        <v>43</v>
      </c>
      <c r="F31" s="5" t="s">
        <v>47</v>
      </c>
      <c r="G31" s="5" t="s">
        <v>32</v>
      </c>
      <c r="H31" s="5" t="s">
        <v>33</v>
      </c>
      <c r="I31" s="5">
        <v>0</v>
      </c>
      <c r="J31" s="5">
        <v>0</v>
      </c>
      <c r="K31" s="5">
        <v>0</v>
      </c>
      <c r="L31" s="5">
        <v>8256.01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11"/>
    </row>
    <row r="32" spans="1:28" x14ac:dyDescent="0.2">
      <c r="A32" s="5" t="s">
        <v>26</v>
      </c>
      <c r="B32" s="5" t="s">
        <v>34</v>
      </c>
      <c r="C32" s="5" t="s">
        <v>35</v>
      </c>
      <c r="D32" s="5" t="s">
        <v>36</v>
      </c>
      <c r="E32" s="5" t="s">
        <v>43</v>
      </c>
      <c r="F32" s="5" t="s">
        <v>48</v>
      </c>
      <c r="G32" s="5" t="s">
        <v>32</v>
      </c>
      <c r="H32" s="5" t="s">
        <v>33</v>
      </c>
      <c r="I32" s="5">
        <v>0</v>
      </c>
      <c r="J32" s="5">
        <v>0</v>
      </c>
      <c r="K32" s="5">
        <v>0</v>
      </c>
      <c r="L32" s="5">
        <v>0</v>
      </c>
      <c r="M32" s="5">
        <v>1.45</v>
      </c>
      <c r="N32" s="5">
        <v>1.0270999999999999</v>
      </c>
      <c r="O32" s="5">
        <v>1.3694</v>
      </c>
      <c r="P32" s="5">
        <v>0</v>
      </c>
      <c r="Q32" s="5">
        <v>0</v>
      </c>
      <c r="R32" s="5">
        <v>0</v>
      </c>
      <c r="S32" s="5">
        <v>0.1</v>
      </c>
      <c r="T32" s="5">
        <v>0</v>
      </c>
      <c r="U32" s="5">
        <v>0</v>
      </c>
      <c r="V32" s="5">
        <v>0.1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11"/>
    </row>
    <row r="33" spans="1:28" x14ac:dyDescent="0.2">
      <c r="A33" s="5" t="s">
        <v>26</v>
      </c>
      <c r="B33" s="5" t="s">
        <v>34</v>
      </c>
      <c r="C33" s="5" t="s">
        <v>35</v>
      </c>
      <c r="D33" s="5" t="s">
        <v>36</v>
      </c>
      <c r="E33" s="5" t="s">
        <v>43</v>
      </c>
      <c r="F33" s="5" t="s">
        <v>49</v>
      </c>
      <c r="G33" s="5" t="s">
        <v>39</v>
      </c>
      <c r="H33" s="5" t="s">
        <v>40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475</v>
      </c>
      <c r="T33" s="5">
        <v>327.99</v>
      </c>
      <c r="U33" s="5">
        <v>327.99</v>
      </c>
      <c r="V33" s="5">
        <v>450</v>
      </c>
      <c r="W33" s="5">
        <v>332</v>
      </c>
      <c r="X33" s="5">
        <v>332</v>
      </c>
      <c r="Y33" s="5">
        <v>500</v>
      </c>
      <c r="Z33" s="5">
        <v>498.41750000000002</v>
      </c>
      <c r="AA33" s="5">
        <v>500</v>
      </c>
      <c r="AB33" s="11"/>
    </row>
    <row r="34" spans="1:28" x14ac:dyDescent="0.2">
      <c r="A34" s="5" t="s">
        <v>26</v>
      </c>
      <c r="B34" s="5" t="s">
        <v>34</v>
      </c>
      <c r="C34" s="5" t="s">
        <v>35</v>
      </c>
      <c r="D34" s="5" t="s">
        <v>36</v>
      </c>
      <c r="E34" s="5" t="s">
        <v>43</v>
      </c>
      <c r="F34" s="5" t="s">
        <v>50</v>
      </c>
      <c r="G34" s="5" t="s">
        <v>32</v>
      </c>
      <c r="H34" s="5" t="s">
        <v>33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430.41149999999999</v>
      </c>
      <c r="U34" s="5">
        <v>430.41149999999999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11"/>
    </row>
    <row r="35" spans="1:28" x14ac:dyDescent="0.2">
      <c r="A35" s="5" t="s">
        <v>26</v>
      </c>
      <c r="B35" s="5" t="s">
        <v>34</v>
      </c>
      <c r="C35" s="5" t="s">
        <v>118</v>
      </c>
      <c r="D35" s="5" t="s">
        <v>29</v>
      </c>
      <c r="E35" s="5" t="s">
        <v>119</v>
      </c>
      <c r="F35" s="5" t="s">
        <v>120</v>
      </c>
      <c r="G35" s="5" t="s">
        <v>121</v>
      </c>
      <c r="H35" s="5" t="s">
        <v>44</v>
      </c>
      <c r="I35" s="5">
        <v>40.007399999999997</v>
      </c>
      <c r="J35" s="5">
        <v>72.593000000000004</v>
      </c>
      <c r="K35" s="5">
        <v>72.593000000000004</v>
      </c>
      <c r="L35" s="5">
        <v>78.711399999999998</v>
      </c>
      <c r="M35" s="5">
        <v>17.307700000000001</v>
      </c>
      <c r="N35" s="5">
        <v>36.7211</v>
      </c>
      <c r="O35" s="5">
        <v>36.7211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11"/>
    </row>
    <row r="36" spans="1:28" x14ac:dyDescent="0.2">
      <c r="A36" s="5" t="s">
        <v>26</v>
      </c>
      <c r="B36" s="5" t="s">
        <v>34</v>
      </c>
      <c r="C36" s="5" t="s">
        <v>118</v>
      </c>
      <c r="D36" s="5" t="s">
        <v>29</v>
      </c>
      <c r="E36" s="5" t="s">
        <v>119</v>
      </c>
      <c r="F36" s="5" t="s">
        <v>122</v>
      </c>
      <c r="G36" s="5" t="s">
        <v>121</v>
      </c>
      <c r="H36" s="5" t="s">
        <v>44</v>
      </c>
      <c r="I36" s="5">
        <v>0</v>
      </c>
      <c r="J36" s="5">
        <v>7.7370000000000001</v>
      </c>
      <c r="K36" s="5">
        <v>7.7370000000000001</v>
      </c>
      <c r="L36" s="5">
        <v>0</v>
      </c>
      <c r="M36" s="5">
        <v>79</v>
      </c>
      <c r="N36" s="5">
        <v>0.79</v>
      </c>
      <c r="O36" s="5">
        <v>0</v>
      </c>
      <c r="P36" s="5">
        <v>530</v>
      </c>
      <c r="Q36" s="5">
        <v>184.56</v>
      </c>
      <c r="R36" s="5">
        <v>184.56</v>
      </c>
      <c r="S36" s="5">
        <v>180</v>
      </c>
      <c r="T36" s="5">
        <v>100.15540000000001</v>
      </c>
      <c r="U36" s="5">
        <v>100.15540000000001</v>
      </c>
      <c r="V36" s="5">
        <v>120</v>
      </c>
      <c r="W36" s="5">
        <v>95.919599999999988</v>
      </c>
      <c r="X36" s="5">
        <v>95.919599999999988</v>
      </c>
      <c r="Y36" s="5">
        <v>300</v>
      </c>
      <c r="Z36" s="5">
        <v>680.47730000000001</v>
      </c>
      <c r="AA36" s="5">
        <v>543.13</v>
      </c>
      <c r="AB36" s="11"/>
    </row>
    <row r="37" spans="1:28" x14ac:dyDescent="0.2">
      <c r="A37" s="5" t="s">
        <v>26</v>
      </c>
      <c r="B37" s="5" t="s">
        <v>34</v>
      </c>
      <c r="C37" s="5" t="s">
        <v>118</v>
      </c>
      <c r="D37" s="5" t="s">
        <v>29</v>
      </c>
      <c r="E37" s="5" t="s">
        <v>124</v>
      </c>
      <c r="F37" s="5" t="s">
        <v>125</v>
      </c>
      <c r="G37" s="5" t="s">
        <v>121</v>
      </c>
      <c r="H37" s="5" t="s">
        <v>44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39.956600000000002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1"/>
    </row>
    <row r="38" spans="1:28" x14ac:dyDescent="0.2">
      <c r="A38" s="5" t="s">
        <v>26</v>
      </c>
      <c r="B38" s="5" t="s">
        <v>34</v>
      </c>
      <c r="C38" s="5" t="s">
        <v>118</v>
      </c>
      <c r="D38" s="5" t="s">
        <v>29</v>
      </c>
      <c r="E38" s="5" t="s">
        <v>124</v>
      </c>
      <c r="F38" s="5" t="s">
        <v>120</v>
      </c>
      <c r="G38" s="5" t="s">
        <v>121</v>
      </c>
      <c r="H38" s="5" t="s">
        <v>44</v>
      </c>
      <c r="I38" s="5">
        <v>17.146000000000001</v>
      </c>
      <c r="J38" s="5">
        <v>5.98</v>
      </c>
      <c r="K38" s="5">
        <v>5.98</v>
      </c>
      <c r="L38" s="5">
        <v>5.98</v>
      </c>
      <c r="M38" s="5">
        <v>3.3517000000000001</v>
      </c>
      <c r="N38" s="5">
        <v>7.11</v>
      </c>
      <c r="O38" s="5">
        <v>7.11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11"/>
    </row>
    <row r="39" spans="1:28" x14ac:dyDescent="0.2">
      <c r="A39" s="5" t="s">
        <v>26</v>
      </c>
      <c r="B39" s="5" t="s">
        <v>34</v>
      </c>
      <c r="C39" s="5" t="s">
        <v>118</v>
      </c>
      <c r="D39" s="5" t="s">
        <v>29</v>
      </c>
      <c r="E39" s="5" t="s">
        <v>124</v>
      </c>
      <c r="F39" s="5" t="s">
        <v>122</v>
      </c>
      <c r="G39" s="5" t="s">
        <v>121</v>
      </c>
      <c r="H39" s="5" t="s">
        <v>44</v>
      </c>
      <c r="I39" s="5">
        <v>0</v>
      </c>
      <c r="J39" s="5">
        <v>1.71</v>
      </c>
      <c r="K39" s="5">
        <v>0</v>
      </c>
      <c r="L39" s="5">
        <v>0</v>
      </c>
      <c r="M39" s="5">
        <v>16</v>
      </c>
      <c r="N39" s="5">
        <v>0.16</v>
      </c>
      <c r="O39" s="5">
        <v>0</v>
      </c>
      <c r="P39" s="5">
        <v>107</v>
      </c>
      <c r="Q39" s="5">
        <v>40.68</v>
      </c>
      <c r="R39" s="5">
        <v>40.68</v>
      </c>
      <c r="S39" s="5">
        <v>50</v>
      </c>
      <c r="T39" s="5">
        <v>10.110099999999999</v>
      </c>
      <c r="U39" s="5">
        <v>10.110099999999999</v>
      </c>
      <c r="V39" s="5">
        <v>72</v>
      </c>
      <c r="W39" s="5">
        <v>0</v>
      </c>
      <c r="X39" s="5">
        <v>0</v>
      </c>
      <c r="Y39" s="5">
        <v>18.4496</v>
      </c>
      <c r="Z39" s="5">
        <v>0</v>
      </c>
      <c r="AA39" s="5">
        <v>119.56</v>
      </c>
      <c r="AB39" s="11"/>
    </row>
    <row r="40" spans="1:28" x14ac:dyDescent="0.2">
      <c r="A40" s="5" t="s">
        <v>26</v>
      </c>
      <c r="B40" s="5" t="s">
        <v>34</v>
      </c>
      <c r="C40" s="5" t="s">
        <v>118</v>
      </c>
      <c r="D40" s="5" t="s">
        <v>29</v>
      </c>
      <c r="E40" s="5" t="s">
        <v>30</v>
      </c>
      <c r="F40" s="5" t="s">
        <v>122</v>
      </c>
      <c r="G40" s="5" t="s">
        <v>121</v>
      </c>
      <c r="H40" s="5" t="s">
        <v>44</v>
      </c>
      <c r="I40" s="5">
        <v>0</v>
      </c>
      <c r="J40" s="5">
        <v>0.55299999999999994</v>
      </c>
      <c r="K40" s="5">
        <v>0.55299999999999994</v>
      </c>
      <c r="L40" s="5">
        <v>0</v>
      </c>
      <c r="M40" s="5">
        <v>5</v>
      </c>
      <c r="N40" s="5">
        <v>0.05</v>
      </c>
      <c r="O40" s="5">
        <v>0</v>
      </c>
      <c r="P40" s="5">
        <v>33</v>
      </c>
      <c r="Q40" s="5">
        <v>12.68</v>
      </c>
      <c r="R40" s="5">
        <v>12.68</v>
      </c>
      <c r="S40" s="5">
        <v>15</v>
      </c>
      <c r="T40" s="5">
        <v>13.0618</v>
      </c>
      <c r="U40" s="5">
        <v>13.0618</v>
      </c>
      <c r="V40" s="5">
        <v>20</v>
      </c>
      <c r="W40" s="5">
        <v>0</v>
      </c>
      <c r="X40" s="5">
        <v>0</v>
      </c>
      <c r="Y40" s="5">
        <v>57.640500000000003</v>
      </c>
      <c r="Z40" s="5">
        <v>8.3001000000000005</v>
      </c>
      <c r="AA40" s="5">
        <v>37.31</v>
      </c>
      <c r="AB40" s="11"/>
    </row>
    <row r="41" spans="1:28" x14ac:dyDescent="0.2">
      <c r="A41" s="5" t="s">
        <v>26</v>
      </c>
      <c r="B41" s="5" t="s">
        <v>34</v>
      </c>
      <c r="C41" s="5" t="s">
        <v>118</v>
      </c>
      <c r="D41" s="5" t="s">
        <v>29</v>
      </c>
      <c r="E41" s="5" t="s">
        <v>43</v>
      </c>
      <c r="F41" s="5" t="s">
        <v>126</v>
      </c>
      <c r="G41" s="5" t="s">
        <v>121</v>
      </c>
      <c r="H41" s="5" t="s">
        <v>44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4689.6653000000006</v>
      </c>
      <c r="U41" s="5">
        <v>4689.6653000000006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11"/>
    </row>
    <row r="42" spans="1:28" x14ac:dyDescent="0.2">
      <c r="A42" s="5"/>
      <c r="B42" s="5"/>
      <c r="C42" s="5"/>
      <c r="D42" s="5"/>
      <c r="E42" s="5"/>
      <c r="F42" s="5"/>
      <c r="G42" s="5"/>
      <c r="H42" s="5"/>
      <c r="I42" s="8">
        <f>SUM(I25:I41)</f>
        <v>557.85829999999987</v>
      </c>
      <c r="J42" s="8">
        <f t="shared" ref="J42:AA42" si="1">SUM(J25:J41)</f>
        <v>733.47059999999999</v>
      </c>
      <c r="K42" s="8">
        <f t="shared" si="1"/>
        <v>731.76059999999995</v>
      </c>
      <c r="L42" s="8">
        <f t="shared" si="1"/>
        <v>8748.4462000000003</v>
      </c>
      <c r="M42" s="8">
        <f t="shared" si="1"/>
        <v>455.82940000000002</v>
      </c>
      <c r="N42" s="8">
        <f t="shared" si="1"/>
        <v>379.57820000000009</v>
      </c>
      <c r="O42" s="8">
        <f t="shared" si="1"/>
        <v>378.87309999999997</v>
      </c>
      <c r="P42" s="8">
        <f t="shared" si="1"/>
        <v>1349.18</v>
      </c>
      <c r="Q42" s="8">
        <f t="shared" si="1"/>
        <v>825.6873999999998</v>
      </c>
      <c r="R42" s="8">
        <f t="shared" si="1"/>
        <v>825.6873999999998</v>
      </c>
      <c r="S42" s="8">
        <f t="shared" si="1"/>
        <v>2262.1891999999998</v>
      </c>
      <c r="T42" s="8">
        <f t="shared" si="1"/>
        <v>6672.0254000000004</v>
      </c>
      <c r="U42" s="8">
        <f t="shared" si="1"/>
        <v>6672.0254000000004</v>
      </c>
      <c r="V42" s="8">
        <f t="shared" si="1"/>
        <v>2254.02</v>
      </c>
      <c r="W42" s="8">
        <f t="shared" si="1"/>
        <v>1481.0093999999999</v>
      </c>
      <c r="X42" s="8">
        <f t="shared" si="1"/>
        <v>1481.0093999999999</v>
      </c>
      <c r="Y42" s="8">
        <f t="shared" si="1"/>
        <v>1760.5000999999997</v>
      </c>
      <c r="Z42" s="8">
        <f t="shared" si="1"/>
        <v>1792.3661</v>
      </c>
      <c r="AA42" s="8">
        <f t="shared" si="1"/>
        <v>3788</v>
      </c>
      <c r="AB42" s="11"/>
    </row>
    <row r="43" spans="1:28" x14ac:dyDescent="0.2">
      <c r="A43" s="6" t="s">
        <v>26</v>
      </c>
      <c r="B43" s="6" t="s">
        <v>34</v>
      </c>
      <c r="C43" s="6" t="s">
        <v>35</v>
      </c>
      <c r="D43" s="6" t="s">
        <v>52</v>
      </c>
      <c r="E43" s="6" t="s">
        <v>43</v>
      </c>
      <c r="F43" s="6" t="s">
        <v>53</v>
      </c>
      <c r="G43" s="6" t="s">
        <v>32</v>
      </c>
      <c r="H43" s="6" t="s">
        <v>33</v>
      </c>
      <c r="I43" s="6">
        <v>0.23260000000000003</v>
      </c>
      <c r="J43" s="6">
        <v>0.25</v>
      </c>
      <c r="K43" s="6">
        <v>0.25</v>
      </c>
      <c r="L43" s="6">
        <v>0.25</v>
      </c>
      <c r="M43" s="6">
        <v>0.25</v>
      </c>
      <c r="N43" s="6">
        <v>0.25</v>
      </c>
      <c r="O43" s="6">
        <v>0.25</v>
      </c>
      <c r="P43" s="6">
        <v>0.25</v>
      </c>
      <c r="Q43" s="6">
        <v>0.125</v>
      </c>
      <c r="R43" s="6">
        <v>0.125</v>
      </c>
      <c r="S43" s="6">
        <v>0.25</v>
      </c>
      <c r="T43" s="6">
        <v>0.17430000000000001</v>
      </c>
      <c r="U43" s="6">
        <v>0.17430000000000001</v>
      </c>
      <c r="V43" s="6">
        <v>661.63100000000009</v>
      </c>
      <c r="W43" s="6">
        <v>549.52559999999994</v>
      </c>
      <c r="X43" s="6">
        <v>549.52559999999994</v>
      </c>
      <c r="Y43" s="6">
        <v>150</v>
      </c>
      <c r="Z43" s="6">
        <v>446</v>
      </c>
      <c r="AA43" s="6">
        <v>0</v>
      </c>
      <c r="AB43" s="12" t="s">
        <v>189</v>
      </c>
    </row>
    <row r="44" spans="1:28" x14ac:dyDescent="0.2">
      <c r="A44" s="6" t="s">
        <v>26</v>
      </c>
      <c r="B44" s="6" t="s">
        <v>34</v>
      </c>
      <c r="C44" s="6" t="s">
        <v>35</v>
      </c>
      <c r="D44" s="6" t="s">
        <v>52</v>
      </c>
      <c r="E44" s="6" t="s">
        <v>43</v>
      </c>
      <c r="F44" s="6" t="s">
        <v>54</v>
      </c>
      <c r="G44" s="6" t="s">
        <v>32</v>
      </c>
      <c r="H44" s="6" t="s">
        <v>55</v>
      </c>
      <c r="I44" s="6">
        <v>2</v>
      </c>
      <c r="J44" s="6">
        <v>2.73</v>
      </c>
      <c r="K44" s="6">
        <v>2.73</v>
      </c>
      <c r="L44" s="6">
        <v>2.73</v>
      </c>
      <c r="M44" s="6">
        <v>2.8664999999999998</v>
      </c>
      <c r="N44" s="6">
        <v>2.8664999999999998</v>
      </c>
      <c r="O44" s="6">
        <v>2.8664999999999998</v>
      </c>
      <c r="P44" s="6">
        <v>2.9525000000000001</v>
      </c>
      <c r="Q44" s="6">
        <v>2.9525000000000001</v>
      </c>
      <c r="R44" s="6">
        <v>2.9525000000000001</v>
      </c>
      <c r="S44" s="6">
        <v>4.9875999999999996</v>
      </c>
      <c r="T44" s="6">
        <v>3.4912999999999998</v>
      </c>
      <c r="U44" s="6">
        <v>3.4912999999999998</v>
      </c>
      <c r="V44" s="6">
        <v>4.9875999999999996</v>
      </c>
      <c r="W44" s="6">
        <v>3.7406999999999999</v>
      </c>
      <c r="X44" s="6">
        <v>3.7406999999999999</v>
      </c>
      <c r="Y44" s="6">
        <v>3.5387</v>
      </c>
      <c r="Z44" s="6">
        <v>2.6541000000000001</v>
      </c>
      <c r="AA44" s="6">
        <v>4.25</v>
      </c>
      <c r="AB44" s="12"/>
    </row>
    <row r="45" spans="1:28" x14ac:dyDescent="0.2">
      <c r="A45" s="6" t="s">
        <v>26</v>
      </c>
      <c r="B45" s="6" t="s">
        <v>34</v>
      </c>
      <c r="C45" s="6" t="s">
        <v>35</v>
      </c>
      <c r="D45" s="6" t="s">
        <v>52</v>
      </c>
      <c r="E45" s="6" t="s">
        <v>43</v>
      </c>
      <c r="F45" s="6" t="s">
        <v>54</v>
      </c>
      <c r="G45" s="6" t="s">
        <v>32</v>
      </c>
      <c r="H45" s="6" t="s">
        <v>33</v>
      </c>
      <c r="I45" s="6">
        <v>1</v>
      </c>
      <c r="J45" s="6">
        <v>1</v>
      </c>
      <c r="K45" s="6">
        <v>1</v>
      </c>
      <c r="L45" s="6">
        <v>0.75</v>
      </c>
      <c r="M45" s="6">
        <v>1</v>
      </c>
      <c r="N45" s="6">
        <v>1</v>
      </c>
      <c r="O45" s="6">
        <v>1</v>
      </c>
      <c r="P45" s="6">
        <v>1</v>
      </c>
      <c r="Q45" s="6">
        <v>0.75</v>
      </c>
      <c r="R45" s="6">
        <v>0.75</v>
      </c>
      <c r="S45" s="6">
        <v>1</v>
      </c>
      <c r="T45" s="6">
        <v>0.95</v>
      </c>
      <c r="U45" s="6">
        <v>0.95</v>
      </c>
      <c r="V45" s="6">
        <v>1</v>
      </c>
      <c r="W45" s="6">
        <v>0</v>
      </c>
      <c r="X45" s="6">
        <v>0</v>
      </c>
      <c r="Y45" s="6">
        <v>0.5</v>
      </c>
      <c r="Z45" s="6">
        <v>0.375</v>
      </c>
      <c r="AA45" s="6">
        <v>0.5</v>
      </c>
      <c r="AB45" s="12"/>
    </row>
    <row r="46" spans="1:28" x14ac:dyDescent="0.2">
      <c r="A46" s="6" t="s">
        <v>26</v>
      </c>
      <c r="B46" s="6" t="s">
        <v>34</v>
      </c>
      <c r="C46" s="6" t="s">
        <v>35</v>
      </c>
      <c r="D46" s="6" t="s">
        <v>52</v>
      </c>
      <c r="E46" s="6" t="s">
        <v>43</v>
      </c>
      <c r="F46" s="6" t="s">
        <v>54</v>
      </c>
      <c r="G46" s="6" t="s">
        <v>32</v>
      </c>
      <c r="H46" s="6" t="s">
        <v>56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1E-4</v>
      </c>
      <c r="AB46" s="12"/>
    </row>
    <row r="47" spans="1:28" x14ac:dyDescent="0.2">
      <c r="A47" s="6" t="s">
        <v>26</v>
      </c>
      <c r="B47" s="6" t="s">
        <v>34</v>
      </c>
      <c r="C47" s="6" t="s">
        <v>35</v>
      </c>
      <c r="D47" s="6" t="s">
        <v>52</v>
      </c>
      <c r="E47" s="6" t="s">
        <v>43</v>
      </c>
      <c r="F47" s="6" t="s">
        <v>54</v>
      </c>
      <c r="G47" s="6" t="s">
        <v>32</v>
      </c>
      <c r="H47" s="6" t="s">
        <v>57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1E-4</v>
      </c>
      <c r="AB47" s="12"/>
    </row>
    <row r="48" spans="1:28" x14ac:dyDescent="0.2">
      <c r="A48" s="6" t="s">
        <v>26</v>
      </c>
      <c r="B48" s="6" t="s">
        <v>34</v>
      </c>
      <c r="C48" s="6" t="s">
        <v>35</v>
      </c>
      <c r="D48" s="6" t="s">
        <v>52</v>
      </c>
      <c r="E48" s="6" t="s">
        <v>43</v>
      </c>
      <c r="F48" s="6" t="s">
        <v>58</v>
      </c>
      <c r="G48" s="6" t="s">
        <v>32</v>
      </c>
      <c r="H48" s="6" t="s">
        <v>33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1561.7104000000002</v>
      </c>
      <c r="AA48" s="6">
        <v>1800</v>
      </c>
      <c r="AB48" s="12"/>
    </row>
    <row r="49" spans="1:28" x14ac:dyDescent="0.2">
      <c r="A49" s="6" t="s">
        <v>26</v>
      </c>
      <c r="B49" s="6" t="s">
        <v>34</v>
      </c>
      <c r="C49" s="6" t="s">
        <v>65</v>
      </c>
      <c r="D49" s="6" t="s">
        <v>29</v>
      </c>
      <c r="E49" s="6" t="s">
        <v>66</v>
      </c>
      <c r="F49" s="6" t="s">
        <v>67</v>
      </c>
      <c r="G49" s="6" t="s">
        <v>68</v>
      </c>
      <c r="H49" s="6" t="s">
        <v>69</v>
      </c>
      <c r="I49" s="6">
        <v>0.73019999999999996</v>
      </c>
      <c r="J49" s="6">
        <v>1.0398000000000001</v>
      </c>
      <c r="K49" s="6">
        <v>1.0398000000000001</v>
      </c>
      <c r="L49" s="6">
        <v>0.96790000000000009</v>
      </c>
      <c r="M49" s="6">
        <v>1.071</v>
      </c>
      <c r="N49" s="6">
        <v>1.4775999999999998</v>
      </c>
      <c r="O49" s="6">
        <v>1.4747999999999999</v>
      </c>
      <c r="P49" s="6">
        <v>1.6025</v>
      </c>
      <c r="Q49" s="6">
        <v>1.6418000000000001</v>
      </c>
      <c r="R49" s="6">
        <v>1.6418000000000001</v>
      </c>
      <c r="S49" s="6">
        <v>1.3563000000000001</v>
      </c>
      <c r="T49" s="6">
        <v>1.0473999999999999</v>
      </c>
      <c r="U49" s="6">
        <v>1.0473999999999999</v>
      </c>
      <c r="V49" s="6">
        <v>1.0448</v>
      </c>
      <c r="W49" s="6">
        <v>0.87599999999999989</v>
      </c>
      <c r="X49" s="6">
        <v>0.87599999999999989</v>
      </c>
      <c r="Y49" s="6">
        <v>0.97299999999999998</v>
      </c>
      <c r="Z49" s="6">
        <v>0.89989999999999992</v>
      </c>
      <c r="AA49" s="6">
        <v>1.3321000000000001</v>
      </c>
      <c r="AB49" s="12"/>
    </row>
    <row r="50" spans="1:28" x14ac:dyDescent="0.2">
      <c r="A50" s="6" t="s">
        <v>26</v>
      </c>
      <c r="B50" s="6" t="s">
        <v>34</v>
      </c>
      <c r="C50" s="6" t="s">
        <v>65</v>
      </c>
      <c r="D50" s="6" t="s">
        <v>29</v>
      </c>
      <c r="E50" s="6" t="s">
        <v>66</v>
      </c>
      <c r="F50" s="6" t="s">
        <v>67</v>
      </c>
      <c r="G50" s="6" t="s">
        <v>68</v>
      </c>
      <c r="H50" s="6" t="s">
        <v>70</v>
      </c>
      <c r="I50" s="6">
        <v>1.95E-2</v>
      </c>
      <c r="J50" s="6">
        <v>5.2000000000000005E-2</v>
      </c>
      <c r="K50" s="6">
        <v>5.2000000000000005E-2</v>
      </c>
      <c r="L50" s="6">
        <v>3.49E-2</v>
      </c>
      <c r="M50" s="6">
        <v>5.3499999999999999E-2</v>
      </c>
      <c r="N50" s="6">
        <v>3.5400000000000001E-2</v>
      </c>
      <c r="O50" s="6">
        <v>2.6600000000000002E-2</v>
      </c>
      <c r="P50" s="6">
        <v>3.7499999999999999E-2</v>
      </c>
      <c r="Q50" s="6">
        <v>9.0800000000000006E-2</v>
      </c>
      <c r="R50" s="6">
        <v>9.0800000000000006E-2</v>
      </c>
      <c r="S50" s="6">
        <v>0.10869999999999999</v>
      </c>
      <c r="T50" s="6">
        <v>1.89E-2</v>
      </c>
      <c r="U50" s="6">
        <v>1.89E-2</v>
      </c>
      <c r="V50" s="6">
        <v>1.9299999999999998E-2</v>
      </c>
      <c r="W50" s="6">
        <v>1.47E-2</v>
      </c>
      <c r="X50" s="6">
        <v>1.47E-2</v>
      </c>
      <c r="Y50" s="6">
        <v>1.7500000000000002E-2</v>
      </c>
      <c r="Z50" s="6">
        <v>1.3000000000000001E-2</v>
      </c>
      <c r="AA50" s="6">
        <v>1.72E-2</v>
      </c>
      <c r="AB50" s="12"/>
    </row>
    <row r="51" spans="1:28" x14ac:dyDescent="0.2">
      <c r="A51" s="6" t="s">
        <v>26</v>
      </c>
      <c r="B51" s="6" t="s">
        <v>34</v>
      </c>
      <c r="C51" s="6" t="s">
        <v>65</v>
      </c>
      <c r="D51" s="6" t="s">
        <v>29</v>
      </c>
      <c r="E51" s="6" t="s">
        <v>66</v>
      </c>
      <c r="F51" s="6" t="s">
        <v>67</v>
      </c>
      <c r="G51" s="6" t="s">
        <v>68</v>
      </c>
      <c r="H51" s="6" t="s">
        <v>71</v>
      </c>
      <c r="I51" s="6">
        <v>0.32119999999999999</v>
      </c>
      <c r="J51" s="6">
        <v>0.2288</v>
      </c>
      <c r="K51" s="6">
        <v>0.2288</v>
      </c>
      <c r="L51" s="6">
        <v>0.29039999999999999</v>
      </c>
      <c r="M51" s="6">
        <v>0.32130000000000003</v>
      </c>
      <c r="N51" s="6">
        <v>0.38030000000000003</v>
      </c>
      <c r="O51" s="6">
        <v>0.35420000000000001</v>
      </c>
      <c r="P51" s="6">
        <v>0.48080000000000001</v>
      </c>
      <c r="Q51" s="6">
        <v>0.34420000000000001</v>
      </c>
      <c r="R51" s="6">
        <v>0.34420000000000001</v>
      </c>
      <c r="S51" s="6">
        <v>0.36619999999999997</v>
      </c>
      <c r="T51" s="6">
        <v>0.28050000000000003</v>
      </c>
      <c r="U51" s="6">
        <v>0.28050000000000003</v>
      </c>
      <c r="V51" s="6">
        <v>0.29249999999999998</v>
      </c>
      <c r="W51" s="6">
        <v>0.21929999999999999</v>
      </c>
      <c r="X51" s="6">
        <v>0.21929999999999999</v>
      </c>
      <c r="Y51" s="6">
        <v>0.26</v>
      </c>
      <c r="Z51" s="6">
        <v>0.25780000000000003</v>
      </c>
      <c r="AA51" s="6">
        <v>0.30030000000000001</v>
      </c>
      <c r="AB51" s="12"/>
    </row>
    <row r="52" spans="1:28" x14ac:dyDescent="0.2">
      <c r="A52" s="6" t="s">
        <v>26</v>
      </c>
      <c r="B52" s="6" t="s">
        <v>34</v>
      </c>
      <c r="C52" s="6" t="s">
        <v>65</v>
      </c>
      <c r="D52" s="6" t="s">
        <v>29</v>
      </c>
      <c r="E52" s="6" t="s">
        <v>66</v>
      </c>
      <c r="F52" s="6" t="s">
        <v>67</v>
      </c>
      <c r="G52" s="6" t="s">
        <v>68</v>
      </c>
      <c r="H52" s="6" t="s">
        <v>72</v>
      </c>
      <c r="I52" s="6">
        <v>3.85E-2</v>
      </c>
      <c r="J52" s="6">
        <v>0</v>
      </c>
      <c r="K52" s="6">
        <v>0</v>
      </c>
      <c r="L52" s="6">
        <v>8.0000000000000004E-4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0.31489999999999996</v>
      </c>
      <c r="T52" s="6">
        <v>0.12140000000000001</v>
      </c>
      <c r="U52" s="6">
        <v>0.12140000000000001</v>
      </c>
      <c r="V52" s="6">
        <v>0.29920000000000002</v>
      </c>
      <c r="W52" s="6">
        <v>0.1741</v>
      </c>
      <c r="X52" s="6">
        <v>0.1741</v>
      </c>
      <c r="Y52" s="6">
        <v>0.2208</v>
      </c>
      <c r="Z52" s="6">
        <v>0.1525</v>
      </c>
      <c r="AA52" s="6">
        <v>0</v>
      </c>
      <c r="AB52" s="12"/>
    </row>
    <row r="53" spans="1:28" x14ac:dyDescent="0.2">
      <c r="A53" s="6" t="s">
        <v>26</v>
      </c>
      <c r="B53" s="6" t="s">
        <v>34</v>
      </c>
      <c r="C53" s="6" t="s">
        <v>65</v>
      </c>
      <c r="D53" s="6" t="s">
        <v>29</v>
      </c>
      <c r="E53" s="6" t="s">
        <v>66</v>
      </c>
      <c r="F53" s="6" t="s">
        <v>67</v>
      </c>
      <c r="G53" s="6" t="s">
        <v>68</v>
      </c>
      <c r="H53" s="6" t="s">
        <v>73</v>
      </c>
      <c r="I53" s="6">
        <v>0.21840000000000001</v>
      </c>
      <c r="J53" s="6">
        <v>0.156</v>
      </c>
      <c r="K53" s="6">
        <v>0.156</v>
      </c>
      <c r="L53" s="6">
        <v>0.21710000000000002</v>
      </c>
      <c r="M53" s="6">
        <v>0.16059999999999999</v>
      </c>
      <c r="N53" s="6">
        <v>0.33729999999999999</v>
      </c>
      <c r="O53" s="6">
        <v>0.34799999999999998</v>
      </c>
      <c r="P53" s="6">
        <v>0.37180000000000002</v>
      </c>
      <c r="Q53" s="6">
        <v>0.31690000000000002</v>
      </c>
      <c r="R53" s="6">
        <v>0.31690000000000002</v>
      </c>
      <c r="S53" s="6">
        <v>0.38850000000000001</v>
      </c>
      <c r="T53" s="6">
        <v>0.2306</v>
      </c>
      <c r="U53" s="6">
        <v>0.2306</v>
      </c>
      <c r="V53" s="6">
        <v>0.36909999999999998</v>
      </c>
      <c r="W53" s="6">
        <v>0.18969999999999998</v>
      </c>
      <c r="X53" s="6">
        <v>0.18969999999999998</v>
      </c>
      <c r="Y53" s="6">
        <v>0.23829999999999998</v>
      </c>
      <c r="Z53" s="6">
        <v>0.1905</v>
      </c>
      <c r="AA53" s="6">
        <v>0.2492</v>
      </c>
      <c r="AB53" s="12"/>
    </row>
    <row r="54" spans="1:28" x14ac:dyDescent="0.2">
      <c r="A54" s="6" t="s">
        <v>26</v>
      </c>
      <c r="B54" s="6" t="s">
        <v>34</v>
      </c>
      <c r="C54" s="6" t="s">
        <v>65</v>
      </c>
      <c r="D54" s="6" t="s">
        <v>29</v>
      </c>
      <c r="E54" s="6" t="s">
        <v>66</v>
      </c>
      <c r="F54" s="6" t="s">
        <v>67</v>
      </c>
      <c r="G54" s="6" t="s">
        <v>68</v>
      </c>
      <c r="H54" s="6" t="s">
        <v>74</v>
      </c>
      <c r="I54" s="6">
        <v>2.4E-2</v>
      </c>
      <c r="J54" s="6">
        <v>1.04E-2</v>
      </c>
      <c r="K54" s="6">
        <v>1.04E-2</v>
      </c>
      <c r="L54" s="6">
        <v>1.1399999999999999E-2</v>
      </c>
      <c r="M54" s="6">
        <v>1.0700000000000001E-2</v>
      </c>
      <c r="N54" s="6">
        <v>0.01</v>
      </c>
      <c r="O54" s="6">
        <v>7.7000000000000002E-3</v>
      </c>
      <c r="P54" s="6">
        <v>0.01</v>
      </c>
      <c r="Q54" s="6">
        <v>1.3600000000000001E-2</v>
      </c>
      <c r="R54" s="6">
        <v>1.3600000000000001E-2</v>
      </c>
      <c r="S54" s="6">
        <v>1.3600000000000001E-2</v>
      </c>
      <c r="T54" s="6">
        <v>7.6E-3</v>
      </c>
      <c r="U54" s="6">
        <v>7.6E-3</v>
      </c>
      <c r="V54" s="6">
        <v>5.1999999999999998E-3</v>
      </c>
      <c r="W54" s="6">
        <v>3.4999999999999996E-3</v>
      </c>
      <c r="X54" s="6">
        <v>3.4999999999999996E-3</v>
      </c>
      <c r="Y54" s="6">
        <v>5.0000000000000001E-3</v>
      </c>
      <c r="Z54" s="6">
        <v>3.9000000000000003E-3</v>
      </c>
      <c r="AA54" s="6">
        <v>1.3300000000000001E-2</v>
      </c>
      <c r="AB54" s="12"/>
    </row>
    <row r="55" spans="1:28" x14ac:dyDescent="0.2">
      <c r="A55" s="6" t="s">
        <v>26</v>
      </c>
      <c r="B55" s="6" t="s">
        <v>34</v>
      </c>
      <c r="C55" s="6" t="s">
        <v>65</v>
      </c>
      <c r="D55" s="6" t="s">
        <v>29</v>
      </c>
      <c r="E55" s="6" t="s">
        <v>66</v>
      </c>
      <c r="F55" s="6" t="s">
        <v>67</v>
      </c>
      <c r="G55" s="6" t="s">
        <v>68</v>
      </c>
      <c r="H55" s="6" t="s">
        <v>75</v>
      </c>
      <c r="I55" s="6">
        <v>3.2899999999999999E-2</v>
      </c>
      <c r="J55" s="6">
        <v>8.3199999999999996E-2</v>
      </c>
      <c r="K55" s="6">
        <v>8.3199999999999996E-2</v>
      </c>
      <c r="L55" s="6">
        <v>2.63E-2</v>
      </c>
      <c r="M55" s="6">
        <v>8.5699999999999998E-2</v>
      </c>
      <c r="N55" s="6">
        <v>0.02</v>
      </c>
      <c r="O55" s="6">
        <v>2.3799999999999998E-2</v>
      </c>
      <c r="P55" s="6">
        <v>2.5000000000000001E-2</v>
      </c>
      <c r="Q55" s="6">
        <v>5.7300000000000004E-2</v>
      </c>
      <c r="R55" s="6">
        <v>5.7300000000000004E-2</v>
      </c>
      <c r="S55" s="6">
        <v>4.6900000000000004E-2</v>
      </c>
      <c r="T55" s="6">
        <v>2.86E-2</v>
      </c>
      <c r="U55" s="6">
        <v>2.86E-2</v>
      </c>
      <c r="V55" s="6">
        <v>4.7E-2</v>
      </c>
      <c r="W55" s="6">
        <v>3.3500000000000002E-2</v>
      </c>
      <c r="X55" s="6">
        <v>3.3500000000000002E-2</v>
      </c>
      <c r="Y55" s="6">
        <v>3.5000000000000003E-2</v>
      </c>
      <c r="Z55" s="6">
        <v>1.9599999999999999E-2</v>
      </c>
      <c r="AA55" s="6">
        <v>6.6600000000000006E-2</v>
      </c>
      <c r="AB55" s="12"/>
    </row>
    <row r="56" spans="1:28" x14ac:dyDescent="0.2">
      <c r="A56" s="6" t="s">
        <v>26</v>
      </c>
      <c r="B56" s="6" t="s">
        <v>34</v>
      </c>
      <c r="C56" s="6" t="s">
        <v>65</v>
      </c>
      <c r="D56" s="6" t="s">
        <v>29</v>
      </c>
      <c r="E56" s="6" t="s">
        <v>66</v>
      </c>
      <c r="F56" s="6" t="s">
        <v>67</v>
      </c>
      <c r="G56" s="6" t="s">
        <v>68</v>
      </c>
      <c r="H56" s="6" t="s">
        <v>76</v>
      </c>
      <c r="I56" s="6">
        <v>1.1399999999999999E-2</v>
      </c>
      <c r="J56" s="6">
        <v>1.04E-2</v>
      </c>
      <c r="K56" s="6">
        <v>1.04E-2</v>
      </c>
      <c r="L56" s="6">
        <v>3.7000000000000002E-3</v>
      </c>
      <c r="M56" s="6">
        <v>1.0700000000000001E-2</v>
      </c>
      <c r="N56" s="6">
        <v>0.01</v>
      </c>
      <c r="O56" s="6">
        <v>0</v>
      </c>
      <c r="P56" s="6">
        <v>0.01</v>
      </c>
      <c r="Q56" s="6">
        <v>0</v>
      </c>
      <c r="R56" s="6">
        <v>0</v>
      </c>
      <c r="S56" s="6">
        <v>2.5999999999999999E-3</v>
      </c>
      <c r="T56" s="6">
        <v>0</v>
      </c>
      <c r="U56" s="6">
        <v>0</v>
      </c>
      <c r="V56" s="6">
        <v>1E-4</v>
      </c>
      <c r="W56" s="6">
        <v>0</v>
      </c>
      <c r="X56" s="6">
        <v>0</v>
      </c>
      <c r="Y56" s="6">
        <v>1E-4</v>
      </c>
      <c r="Z56" s="6">
        <v>0</v>
      </c>
      <c r="AA56" s="6">
        <v>1.3300000000000001E-2</v>
      </c>
      <c r="AB56" s="12"/>
    </row>
    <row r="57" spans="1:28" x14ac:dyDescent="0.2">
      <c r="A57" s="6" t="s">
        <v>26</v>
      </c>
      <c r="B57" s="6" t="s">
        <v>34</v>
      </c>
      <c r="C57" s="6" t="s">
        <v>65</v>
      </c>
      <c r="D57" s="6" t="s">
        <v>29</v>
      </c>
      <c r="E57" s="6" t="s">
        <v>66</v>
      </c>
      <c r="F57" s="6" t="s">
        <v>67</v>
      </c>
      <c r="G57" s="6" t="s">
        <v>68</v>
      </c>
      <c r="H57" s="6" t="s">
        <v>77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0.01</v>
      </c>
      <c r="Z57" s="6">
        <v>0</v>
      </c>
      <c r="AA57" s="6">
        <v>5.6900000000000006E-2</v>
      </c>
      <c r="AB57" s="12"/>
    </row>
    <row r="58" spans="1:28" x14ac:dyDescent="0.2">
      <c r="A58" s="6" t="s">
        <v>26</v>
      </c>
      <c r="B58" s="6" t="s">
        <v>34</v>
      </c>
      <c r="C58" s="6" t="s">
        <v>65</v>
      </c>
      <c r="D58" s="6" t="s">
        <v>29</v>
      </c>
      <c r="E58" s="6" t="s">
        <v>66</v>
      </c>
      <c r="F58" s="6" t="s">
        <v>67</v>
      </c>
      <c r="G58" s="6" t="s">
        <v>68</v>
      </c>
      <c r="H58" s="6" t="s">
        <v>78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0.01</v>
      </c>
      <c r="Z58" s="6">
        <v>0</v>
      </c>
      <c r="AA58" s="6">
        <v>5.0000000000000001E-3</v>
      </c>
      <c r="AB58" s="12"/>
    </row>
    <row r="59" spans="1:28" x14ac:dyDescent="0.2">
      <c r="A59" s="6" t="s">
        <v>26</v>
      </c>
      <c r="B59" s="6" t="s">
        <v>34</v>
      </c>
      <c r="C59" s="6" t="s">
        <v>65</v>
      </c>
      <c r="D59" s="6" t="s">
        <v>29</v>
      </c>
      <c r="E59" s="6" t="s">
        <v>66</v>
      </c>
      <c r="F59" s="6" t="s">
        <v>67</v>
      </c>
      <c r="G59" s="6" t="s">
        <v>79</v>
      </c>
      <c r="H59" s="6" t="s">
        <v>80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1E-4</v>
      </c>
      <c r="T59" s="6">
        <v>0</v>
      </c>
      <c r="U59" s="6">
        <v>0</v>
      </c>
      <c r="V59" s="6">
        <v>1E-4</v>
      </c>
      <c r="W59" s="6">
        <v>3.3E-3</v>
      </c>
      <c r="X59" s="6">
        <v>3.3E-3</v>
      </c>
      <c r="Y59" s="6">
        <v>1E-4</v>
      </c>
      <c r="Z59" s="6">
        <v>3.7400000000000003E-2</v>
      </c>
      <c r="AA59" s="6">
        <v>1E-4</v>
      </c>
      <c r="AB59" s="12"/>
    </row>
    <row r="60" spans="1:28" x14ac:dyDescent="0.2">
      <c r="A60" s="6" t="s">
        <v>26</v>
      </c>
      <c r="B60" s="6" t="s">
        <v>34</v>
      </c>
      <c r="C60" s="6" t="s">
        <v>65</v>
      </c>
      <c r="D60" s="6" t="s">
        <v>29</v>
      </c>
      <c r="E60" s="6" t="s">
        <v>66</v>
      </c>
      <c r="F60" s="6" t="s">
        <v>67</v>
      </c>
      <c r="G60" s="6" t="s">
        <v>79</v>
      </c>
      <c r="H60" s="6" t="s">
        <v>81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1E-4</v>
      </c>
      <c r="T60" s="6">
        <v>0</v>
      </c>
      <c r="U60" s="6">
        <v>0</v>
      </c>
      <c r="V60" s="6">
        <v>1E-4</v>
      </c>
      <c r="W60" s="6">
        <v>0</v>
      </c>
      <c r="X60" s="6">
        <v>0</v>
      </c>
      <c r="Y60" s="6">
        <v>1E-4</v>
      </c>
      <c r="Z60" s="6">
        <v>1E-4</v>
      </c>
      <c r="AA60" s="6">
        <v>1E-4</v>
      </c>
      <c r="AB60" s="12"/>
    </row>
    <row r="61" spans="1:28" x14ac:dyDescent="0.2">
      <c r="A61" s="6" t="s">
        <v>26</v>
      </c>
      <c r="B61" s="6" t="s">
        <v>34</v>
      </c>
      <c r="C61" s="6" t="s">
        <v>65</v>
      </c>
      <c r="D61" s="6" t="s">
        <v>29</v>
      </c>
      <c r="E61" s="6" t="s">
        <v>66</v>
      </c>
      <c r="F61" s="6" t="s">
        <v>67</v>
      </c>
      <c r="G61" s="6" t="s">
        <v>79</v>
      </c>
      <c r="H61" s="6" t="s">
        <v>82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1E-4</v>
      </c>
      <c r="T61" s="6">
        <v>0</v>
      </c>
      <c r="U61" s="6">
        <v>0</v>
      </c>
      <c r="V61" s="6">
        <v>1E-4</v>
      </c>
      <c r="W61" s="6">
        <v>1.9E-3</v>
      </c>
      <c r="X61" s="6">
        <v>1.9E-3</v>
      </c>
      <c r="Y61" s="6">
        <v>1E-4</v>
      </c>
      <c r="Z61" s="6">
        <v>0.11849999999999999</v>
      </c>
      <c r="AA61" s="6">
        <v>1E-4</v>
      </c>
      <c r="AB61" s="12"/>
    </row>
    <row r="62" spans="1:28" x14ac:dyDescent="0.2">
      <c r="A62" s="6" t="s">
        <v>26</v>
      </c>
      <c r="B62" s="6" t="s">
        <v>34</v>
      </c>
      <c r="C62" s="6" t="s">
        <v>65</v>
      </c>
      <c r="D62" s="6" t="s">
        <v>29</v>
      </c>
      <c r="E62" s="6" t="s">
        <v>66</v>
      </c>
      <c r="F62" s="6" t="s">
        <v>67</v>
      </c>
      <c r="G62" s="6" t="s">
        <v>79</v>
      </c>
      <c r="H62" s="6" t="s">
        <v>83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1E-4</v>
      </c>
      <c r="T62" s="6">
        <v>0</v>
      </c>
      <c r="U62" s="6">
        <v>0</v>
      </c>
      <c r="V62" s="6">
        <v>1E-4</v>
      </c>
      <c r="W62" s="6">
        <v>0</v>
      </c>
      <c r="X62" s="6">
        <v>0</v>
      </c>
      <c r="Y62" s="6">
        <v>1E-4</v>
      </c>
      <c r="Z62" s="6">
        <v>0</v>
      </c>
      <c r="AA62" s="6">
        <v>0</v>
      </c>
      <c r="AB62" s="12"/>
    </row>
    <row r="63" spans="1:28" x14ac:dyDescent="0.2">
      <c r="A63" s="6" t="s">
        <v>26</v>
      </c>
      <c r="B63" s="6" t="s">
        <v>34</v>
      </c>
      <c r="C63" s="6" t="s">
        <v>65</v>
      </c>
      <c r="D63" s="6" t="s">
        <v>29</v>
      </c>
      <c r="E63" s="6" t="s">
        <v>66</v>
      </c>
      <c r="F63" s="6" t="s">
        <v>67</v>
      </c>
      <c r="G63" s="6" t="s">
        <v>79</v>
      </c>
      <c r="H63" s="6" t="s">
        <v>84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1E-4</v>
      </c>
      <c r="T63" s="6">
        <v>0</v>
      </c>
      <c r="U63" s="6">
        <v>0</v>
      </c>
      <c r="V63" s="6">
        <v>1E-4</v>
      </c>
      <c r="W63" s="6">
        <v>0</v>
      </c>
      <c r="X63" s="6">
        <v>0</v>
      </c>
      <c r="Y63" s="6">
        <v>1E-4</v>
      </c>
      <c r="Z63" s="6">
        <v>0</v>
      </c>
      <c r="AA63" s="6">
        <v>1E-4</v>
      </c>
      <c r="AB63" s="12"/>
    </row>
    <row r="64" spans="1:28" x14ac:dyDescent="0.2">
      <c r="A64" s="6" t="s">
        <v>26</v>
      </c>
      <c r="B64" s="6" t="s">
        <v>34</v>
      </c>
      <c r="C64" s="6" t="s">
        <v>65</v>
      </c>
      <c r="D64" s="6" t="s">
        <v>29</v>
      </c>
      <c r="E64" s="6" t="s">
        <v>66</v>
      </c>
      <c r="F64" s="6" t="s">
        <v>67</v>
      </c>
      <c r="G64" s="6" t="s">
        <v>85</v>
      </c>
      <c r="H64" s="6" t="s">
        <v>86</v>
      </c>
      <c r="I64" s="6">
        <v>4.5999999999999999E-3</v>
      </c>
      <c r="J64" s="6">
        <v>1.4999999999999999E-2</v>
      </c>
      <c r="K64" s="6">
        <v>1.5800000000000002E-2</v>
      </c>
      <c r="L64" s="6">
        <v>2.07E-2</v>
      </c>
      <c r="M64" s="6">
        <v>1.4999999999999999E-2</v>
      </c>
      <c r="N64" s="6">
        <v>1.4999999999999999E-2</v>
      </c>
      <c r="O64" s="6">
        <v>1.3500000000000002E-2</v>
      </c>
      <c r="P64" s="6">
        <v>1.4999999999999999E-2</v>
      </c>
      <c r="Q64" s="6">
        <v>2.3999999999999998E-3</v>
      </c>
      <c r="R64" s="6">
        <v>2.3999999999999998E-3</v>
      </c>
      <c r="S64" s="6">
        <v>8.9999999999999998E-4</v>
      </c>
      <c r="T64" s="6">
        <v>0</v>
      </c>
      <c r="U64" s="6">
        <v>0</v>
      </c>
      <c r="V64" s="6">
        <v>1.1999999999999999E-3</v>
      </c>
      <c r="W64" s="6">
        <v>0</v>
      </c>
      <c r="X64" s="6">
        <v>0</v>
      </c>
      <c r="Y64" s="6">
        <v>1E-3</v>
      </c>
      <c r="Z64" s="6">
        <v>0</v>
      </c>
      <c r="AA64" s="6">
        <v>1E-3</v>
      </c>
      <c r="AB64" s="12"/>
    </row>
    <row r="65" spans="1:28" x14ac:dyDescent="0.2">
      <c r="A65" s="6" t="s">
        <v>26</v>
      </c>
      <c r="B65" s="6" t="s">
        <v>34</v>
      </c>
      <c r="C65" s="6" t="s">
        <v>65</v>
      </c>
      <c r="D65" s="6" t="s">
        <v>29</v>
      </c>
      <c r="E65" s="6" t="s">
        <v>66</v>
      </c>
      <c r="F65" s="6" t="s">
        <v>67</v>
      </c>
      <c r="G65" s="6" t="s">
        <v>87</v>
      </c>
      <c r="H65" s="6" t="s">
        <v>88</v>
      </c>
      <c r="I65" s="6">
        <v>1.46E-2</v>
      </c>
      <c r="J65" s="6">
        <v>2.2000000000000002E-2</v>
      </c>
      <c r="K65" s="6">
        <v>2.2000000000000002E-2</v>
      </c>
      <c r="L65" s="6">
        <v>8.3000000000000001E-3</v>
      </c>
      <c r="M65" s="6">
        <v>2.3099999999999999E-2</v>
      </c>
      <c r="N65" s="6">
        <v>2.3099999999999999E-2</v>
      </c>
      <c r="O65" s="6">
        <v>1.52E-2</v>
      </c>
      <c r="P65" s="6">
        <v>2.3099999999999999E-2</v>
      </c>
      <c r="Q65" s="6">
        <v>7.6E-3</v>
      </c>
      <c r="R65" s="6">
        <v>7.6E-3</v>
      </c>
      <c r="S65" s="6">
        <v>7.3000000000000001E-3</v>
      </c>
      <c r="T65" s="6">
        <v>7.3000000000000001E-3</v>
      </c>
      <c r="U65" s="6">
        <v>7.3000000000000001E-3</v>
      </c>
      <c r="V65" s="6">
        <v>9.0000000000000011E-3</v>
      </c>
      <c r="W65" s="6">
        <v>4.0000000000000002E-4</v>
      </c>
      <c r="X65" s="6">
        <v>4.0000000000000002E-4</v>
      </c>
      <c r="Y65" s="6">
        <v>3.0000000000000001E-3</v>
      </c>
      <c r="Z65" s="6">
        <v>7.000000000000001E-4</v>
      </c>
      <c r="AA65" s="6">
        <v>3.0000000000000001E-3</v>
      </c>
      <c r="AB65" s="12"/>
    </row>
    <row r="66" spans="1:28" x14ac:dyDescent="0.2">
      <c r="A66" s="6" t="s">
        <v>26</v>
      </c>
      <c r="B66" s="6" t="s">
        <v>34</v>
      </c>
      <c r="C66" s="6" t="s">
        <v>65</v>
      </c>
      <c r="D66" s="6" t="s">
        <v>29</v>
      </c>
      <c r="E66" s="6" t="s">
        <v>66</v>
      </c>
      <c r="F66" s="6" t="s">
        <v>67</v>
      </c>
      <c r="G66" s="6" t="s">
        <v>87</v>
      </c>
      <c r="H66" s="6" t="s">
        <v>89</v>
      </c>
      <c r="I66" s="6">
        <v>3.7999999999999999E-2</v>
      </c>
      <c r="J66" s="6">
        <v>3.7400000000000003E-2</v>
      </c>
      <c r="K66" s="6">
        <v>3.3700000000000001E-2</v>
      </c>
      <c r="L66" s="6">
        <v>1.95E-2</v>
      </c>
      <c r="M66" s="6">
        <v>3.5400000000000001E-2</v>
      </c>
      <c r="N66" s="6">
        <v>3.5400000000000001E-2</v>
      </c>
      <c r="O66" s="6">
        <v>3.5400000000000001E-2</v>
      </c>
      <c r="P66" s="6">
        <v>3.5400000000000001E-2</v>
      </c>
      <c r="Q66" s="6">
        <v>2.7300000000000001E-2</v>
      </c>
      <c r="R66" s="6">
        <v>2.7300000000000001E-2</v>
      </c>
      <c r="S66" s="6">
        <v>9.0000000000000011E-3</v>
      </c>
      <c r="T66" s="6">
        <v>9.3999999999999986E-3</v>
      </c>
      <c r="U66" s="6">
        <v>9.3999999999999986E-3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12"/>
    </row>
    <row r="67" spans="1:28" x14ac:dyDescent="0.2">
      <c r="A67" s="6" t="s">
        <v>26</v>
      </c>
      <c r="B67" s="6" t="s">
        <v>34</v>
      </c>
      <c r="C67" s="6" t="s">
        <v>65</v>
      </c>
      <c r="D67" s="6" t="s">
        <v>29</v>
      </c>
      <c r="E67" s="6" t="s">
        <v>66</v>
      </c>
      <c r="F67" s="6" t="s">
        <v>67</v>
      </c>
      <c r="G67" s="6" t="s">
        <v>87</v>
      </c>
      <c r="H67" s="6" t="s">
        <v>90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4.4999999999999998E-2</v>
      </c>
      <c r="O67" s="6">
        <v>4.2500000000000003E-2</v>
      </c>
      <c r="P67" s="6">
        <v>4.2000000000000003E-2</v>
      </c>
      <c r="Q67" s="6">
        <v>4.0500000000000001E-2</v>
      </c>
      <c r="R67" s="6">
        <v>4.0500000000000001E-2</v>
      </c>
      <c r="S67" s="6">
        <v>4.5899999999999996E-2</v>
      </c>
      <c r="T67" s="6">
        <v>2.7000000000000003E-2</v>
      </c>
      <c r="U67" s="6">
        <v>2.7000000000000003E-2</v>
      </c>
      <c r="V67" s="6">
        <v>0.06</v>
      </c>
      <c r="W67" s="6">
        <v>0</v>
      </c>
      <c r="X67" s="6">
        <v>0</v>
      </c>
      <c r="Y67" s="6">
        <v>1E-3</v>
      </c>
      <c r="Z67" s="6">
        <v>0</v>
      </c>
      <c r="AA67" s="6">
        <v>1.1999999999999999E-3</v>
      </c>
      <c r="AB67" s="12"/>
    </row>
    <row r="68" spans="1:28" ht="13.25" customHeight="1" x14ac:dyDescent="0.2">
      <c r="A68" s="6" t="s">
        <v>26</v>
      </c>
      <c r="B68" s="6" t="s">
        <v>34</v>
      </c>
      <c r="C68" s="6" t="s">
        <v>65</v>
      </c>
      <c r="D68" s="6" t="s">
        <v>29</v>
      </c>
      <c r="E68" s="6" t="s">
        <v>66</v>
      </c>
      <c r="F68" s="6" t="s">
        <v>67</v>
      </c>
      <c r="G68" s="6" t="s">
        <v>87</v>
      </c>
      <c r="H68" s="6" t="s">
        <v>91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3.8E-3</v>
      </c>
      <c r="T68" s="6">
        <v>0</v>
      </c>
      <c r="U68" s="6">
        <v>0</v>
      </c>
      <c r="V68" s="6">
        <v>0.03</v>
      </c>
      <c r="W68" s="6">
        <v>4.3E-3</v>
      </c>
      <c r="X68" s="6">
        <v>4.3E-3</v>
      </c>
      <c r="Y68" s="6">
        <v>0.01</v>
      </c>
      <c r="Z68" s="6">
        <v>6.1999999999999998E-3</v>
      </c>
      <c r="AA68" s="6">
        <v>0.01</v>
      </c>
      <c r="AB68" s="12"/>
    </row>
    <row r="69" spans="1:28" x14ac:dyDescent="0.2">
      <c r="A69" s="6" t="s">
        <v>26</v>
      </c>
      <c r="B69" s="6" t="s">
        <v>34</v>
      </c>
      <c r="C69" s="6" t="s">
        <v>65</v>
      </c>
      <c r="D69" s="6" t="s">
        <v>29</v>
      </c>
      <c r="E69" s="6" t="s">
        <v>66</v>
      </c>
      <c r="F69" s="6" t="s">
        <v>67</v>
      </c>
      <c r="G69" s="6" t="s">
        <v>87</v>
      </c>
      <c r="H69" s="6" t="s">
        <v>92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3.8E-3</v>
      </c>
      <c r="T69" s="6">
        <v>5.9999999999999995E-4</v>
      </c>
      <c r="U69" s="6">
        <v>5.9999999999999995E-4</v>
      </c>
      <c r="V69" s="6">
        <v>5.0000000000000001E-3</v>
      </c>
      <c r="W69" s="6">
        <v>2.5000000000000001E-3</v>
      </c>
      <c r="X69" s="6">
        <v>2.5000000000000001E-3</v>
      </c>
      <c r="Y69" s="6">
        <v>5.0000000000000001E-3</v>
      </c>
      <c r="Z69" s="6">
        <v>0</v>
      </c>
      <c r="AA69" s="6">
        <v>3.0000000000000001E-3</v>
      </c>
      <c r="AB69" s="12"/>
    </row>
    <row r="70" spans="1:28" x14ac:dyDescent="0.2">
      <c r="A70" s="6" t="s">
        <v>26</v>
      </c>
      <c r="B70" s="6" t="s">
        <v>34</v>
      </c>
      <c r="C70" s="6" t="s">
        <v>65</v>
      </c>
      <c r="D70" s="6" t="s">
        <v>29</v>
      </c>
      <c r="E70" s="6" t="s">
        <v>66</v>
      </c>
      <c r="F70" s="6" t="s">
        <v>67</v>
      </c>
      <c r="G70" s="6" t="s">
        <v>87</v>
      </c>
      <c r="H70" s="6" t="s">
        <v>93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5.6000000000000008E-3</v>
      </c>
      <c r="T70" s="6">
        <v>2.8000000000000004E-3</v>
      </c>
      <c r="U70" s="6">
        <v>2.8000000000000004E-3</v>
      </c>
      <c r="V70" s="6">
        <v>2.8799999999999999E-2</v>
      </c>
      <c r="W70" s="6">
        <v>1.8100000000000002E-2</v>
      </c>
      <c r="X70" s="6">
        <v>1.8100000000000002E-2</v>
      </c>
      <c r="Y70" s="6">
        <v>0.03</v>
      </c>
      <c r="Z70" s="6">
        <v>1.1699999999999999E-2</v>
      </c>
      <c r="AA70" s="6">
        <v>1.4999999999999999E-2</v>
      </c>
      <c r="AB70" s="12"/>
    </row>
    <row r="71" spans="1:28" x14ac:dyDescent="0.2">
      <c r="A71" s="6" t="s">
        <v>26</v>
      </c>
      <c r="B71" s="6" t="s">
        <v>34</v>
      </c>
      <c r="C71" s="6" t="s">
        <v>65</v>
      </c>
      <c r="D71" s="6" t="s">
        <v>29</v>
      </c>
      <c r="E71" s="6" t="s">
        <v>66</v>
      </c>
      <c r="F71" s="6" t="s">
        <v>67</v>
      </c>
      <c r="G71" s="6" t="s">
        <v>87</v>
      </c>
      <c r="H71" s="6" t="s">
        <v>94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3.8E-3</v>
      </c>
      <c r="T71" s="6">
        <v>0</v>
      </c>
      <c r="U71" s="6">
        <v>0</v>
      </c>
      <c r="V71" s="6">
        <v>5.0000000000000001E-3</v>
      </c>
      <c r="W71" s="6">
        <v>0</v>
      </c>
      <c r="X71" s="6">
        <v>0</v>
      </c>
      <c r="Y71" s="6">
        <v>2E-3</v>
      </c>
      <c r="Z71" s="6">
        <v>0</v>
      </c>
      <c r="AA71" s="6">
        <v>2E-3</v>
      </c>
      <c r="AB71" s="12"/>
    </row>
    <row r="72" spans="1:28" x14ac:dyDescent="0.2">
      <c r="A72" s="6" t="s">
        <v>26</v>
      </c>
      <c r="B72" s="6" t="s">
        <v>34</v>
      </c>
      <c r="C72" s="6" t="s">
        <v>65</v>
      </c>
      <c r="D72" s="6" t="s">
        <v>29</v>
      </c>
      <c r="E72" s="6" t="s">
        <v>66</v>
      </c>
      <c r="F72" s="6" t="s">
        <v>67</v>
      </c>
      <c r="G72" s="6" t="s">
        <v>87</v>
      </c>
      <c r="H72" s="6" t="s">
        <v>95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1.9E-3</v>
      </c>
      <c r="T72" s="6">
        <v>2.9999999999999997E-4</v>
      </c>
      <c r="U72" s="6">
        <v>2.9999999999999997E-4</v>
      </c>
      <c r="V72" s="6">
        <v>3.0000000000000001E-3</v>
      </c>
      <c r="W72" s="6">
        <v>5.5000000000000005E-3</v>
      </c>
      <c r="X72" s="6">
        <v>5.5000000000000005E-3</v>
      </c>
      <c r="Y72" s="6">
        <v>6.9999999999999993E-3</v>
      </c>
      <c r="Z72" s="6">
        <v>4.4000000000000003E-3</v>
      </c>
      <c r="AA72" s="6">
        <v>6.9999999999999993E-3</v>
      </c>
      <c r="AB72" s="12"/>
    </row>
    <row r="73" spans="1:28" x14ac:dyDescent="0.2">
      <c r="A73" s="6" t="s">
        <v>26</v>
      </c>
      <c r="B73" s="6" t="s">
        <v>34</v>
      </c>
      <c r="C73" s="6" t="s">
        <v>65</v>
      </c>
      <c r="D73" s="6" t="s">
        <v>29</v>
      </c>
      <c r="E73" s="6" t="s">
        <v>66</v>
      </c>
      <c r="F73" s="6" t="s">
        <v>67</v>
      </c>
      <c r="G73" s="6" t="s">
        <v>96</v>
      </c>
      <c r="H73" s="6" t="s">
        <v>44</v>
      </c>
      <c r="I73" s="6">
        <v>0</v>
      </c>
      <c r="J73" s="6">
        <v>6.0000000000000001E-3</v>
      </c>
      <c r="K73" s="6">
        <v>5.4000000000000003E-3</v>
      </c>
      <c r="L73" s="6">
        <v>0</v>
      </c>
      <c r="M73" s="6">
        <v>0.01</v>
      </c>
      <c r="N73" s="6">
        <v>5.0000000000000001E-3</v>
      </c>
      <c r="O73" s="6">
        <v>0</v>
      </c>
      <c r="P73" s="6">
        <v>5.0000000000000001E-3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12"/>
    </row>
    <row r="74" spans="1:28" x14ac:dyDescent="0.2">
      <c r="A74" s="6" t="s">
        <v>26</v>
      </c>
      <c r="B74" s="6" t="s">
        <v>34</v>
      </c>
      <c r="C74" s="6" t="s">
        <v>65</v>
      </c>
      <c r="D74" s="6" t="s">
        <v>29</v>
      </c>
      <c r="E74" s="6" t="s">
        <v>66</v>
      </c>
      <c r="F74" s="6" t="s">
        <v>67</v>
      </c>
      <c r="G74" s="6" t="s">
        <v>96</v>
      </c>
      <c r="H74" s="6" t="s">
        <v>97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8.0000000000000004E-4</v>
      </c>
      <c r="T74" s="6">
        <v>0</v>
      </c>
      <c r="U74" s="6">
        <v>0</v>
      </c>
      <c r="V74" s="6">
        <v>0.01</v>
      </c>
      <c r="W74" s="6">
        <v>0</v>
      </c>
      <c r="X74" s="6">
        <v>0</v>
      </c>
      <c r="Y74" s="6">
        <v>2E-3</v>
      </c>
      <c r="Z74" s="6">
        <v>0</v>
      </c>
      <c r="AA74" s="6">
        <v>2E-3</v>
      </c>
      <c r="AB74" s="12"/>
    </row>
    <row r="75" spans="1:28" x14ac:dyDescent="0.2">
      <c r="A75" s="6" t="s">
        <v>26</v>
      </c>
      <c r="B75" s="6" t="s">
        <v>34</v>
      </c>
      <c r="C75" s="6" t="s">
        <v>65</v>
      </c>
      <c r="D75" s="6" t="s">
        <v>29</v>
      </c>
      <c r="E75" s="6" t="s">
        <v>66</v>
      </c>
      <c r="F75" s="6" t="s">
        <v>67</v>
      </c>
      <c r="G75" s="6" t="s">
        <v>96</v>
      </c>
      <c r="H75" s="6" t="s">
        <v>98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8.0000000000000004E-4</v>
      </c>
      <c r="T75" s="6">
        <v>0</v>
      </c>
      <c r="U75" s="6">
        <v>0</v>
      </c>
      <c r="V75" s="6">
        <v>0.01</v>
      </c>
      <c r="W75" s="6">
        <v>0</v>
      </c>
      <c r="X75" s="6">
        <v>0</v>
      </c>
      <c r="Y75" s="6">
        <v>2E-3</v>
      </c>
      <c r="Z75" s="6">
        <v>0</v>
      </c>
      <c r="AA75" s="6">
        <v>2E-3</v>
      </c>
      <c r="AB75" s="12"/>
    </row>
    <row r="76" spans="1:28" x14ac:dyDescent="0.2">
      <c r="A76" s="6" t="s">
        <v>26</v>
      </c>
      <c r="B76" s="6" t="s">
        <v>34</v>
      </c>
      <c r="C76" s="6" t="s">
        <v>65</v>
      </c>
      <c r="D76" s="6" t="s">
        <v>29</v>
      </c>
      <c r="E76" s="6" t="s">
        <v>66</v>
      </c>
      <c r="F76" s="6" t="s">
        <v>67</v>
      </c>
      <c r="G76" s="6" t="s">
        <v>96</v>
      </c>
      <c r="H76" s="6" t="s">
        <v>99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4.0000000000000002E-4</v>
      </c>
      <c r="T76" s="6">
        <v>0</v>
      </c>
      <c r="U76" s="6">
        <v>0</v>
      </c>
      <c r="V76" s="6">
        <v>0.01</v>
      </c>
      <c r="W76" s="6">
        <v>0</v>
      </c>
      <c r="X76" s="6">
        <v>0</v>
      </c>
      <c r="Y76" s="6">
        <v>2E-3</v>
      </c>
      <c r="Z76" s="6">
        <v>0</v>
      </c>
      <c r="AA76" s="6">
        <v>2E-3</v>
      </c>
      <c r="AB76" s="12"/>
    </row>
    <row r="77" spans="1:28" x14ac:dyDescent="0.2">
      <c r="A77" s="6" t="s">
        <v>26</v>
      </c>
      <c r="B77" s="6" t="s">
        <v>34</v>
      </c>
      <c r="C77" s="6" t="s">
        <v>65</v>
      </c>
      <c r="D77" s="6" t="s">
        <v>29</v>
      </c>
      <c r="E77" s="6" t="s">
        <v>66</v>
      </c>
      <c r="F77" s="6" t="s">
        <v>67</v>
      </c>
      <c r="G77" s="6" t="s">
        <v>100</v>
      </c>
      <c r="H77" s="6" t="s">
        <v>44</v>
      </c>
      <c r="I77" s="6">
        <v>4.6999999999999993E-3</v>
      </c>
      <c r="J77" s="6">
        <v>0.02</v>
      </c>
      <c r="K77" s="6">
        <v>0.02</v>
      </c>
      <c r="L77" s="6">
        <v>0</v>
      </c>
      <c r="M77" s="6">
        <v>2.1000000000000001E-2</v>
      </c>
      <c r="N77" s="6">
        <v>2.1000000000000001E-2</v>
      </c>
      <c r="O77" s="6">
        <v>1.03E-2</v>
      </c>
      <c r="P77" s="6">
        <v>2.1000000000000001E-2</v>
      </c>
      <c r="Q77" s="6">
        <v>9.1999999999999998E-3</v>
      </c>
      <c r="R77" s="6">
        <v>9.1999999999999998E-3</v>
      </c>
      <c r="S77" s="6">
        <v>2.0999999999999999E-3</v>
      </c>
      <c r="T77" s="6">
        <v>2E-3</v>
      </c>
      <c r="U77" s="6">
        <v>2E-3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12"/>
    </row>
    <row r="78" spans="1:28" x14ac:dyDescent="0.2">
      <c r="A78" s="6" t="s">
        <v>26</v>
      </c>
      <c r="B78" s="6" t="s">
        <v>34</v>
      </c>
      <c r="C78" s="6" t="s">
        <v>65</v>
      </c>
      <c r="D78" s="6" t="s">
        <v>29</v>
      </c>
      <c r="E78" s="6" t="s">
        <v>66</v>
      </c>
      <c r="F78" s="6" t="s">
        <v>67</v>
      </c>
      <c r="G78" s="6" t="s">
        <v>100</v>
      </c>
      <c r="H78" s="6" t="s">
        <v>101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0.02</v>
      </c>
      <c r="T78" s="6">
        <v>0</v>
      </c>
      <c r="U78" s="6">
        <v>0</v>
      </c>
      <c r="V78" s="6">
        <v>0.02</v>
      </c>
      <c r="W78" s="6">
        <v>0</v>
      </c>
      <c r="X78" s="6">
        <v>0</v>
      </c>
      <c r="Y78" s="6">
        <v>1E-3</v>
      </c>
      <c r="Z78" s="6">
        <v>0</v>
      </c>
      <c r="AA78" s="6">
        <v>1E-3</v>
      </c>
      <c r="AB78" s="12"/>
    </row>
    <row r="79" spans="1:28" x14ac:dyDescent="0.2">
      <c r="A79" s="6" t="s">
        <v>26</v>
      </c>
      <c r="B79" s="6" t="s">
        <v>34</v>
      </c>
      <c r="C79" s="6" t="s">
        <v>65</v>
      </c>
      <c r="D79" s="6" t="s">
        <v>29</v>
      </c>
      <c r="E79" s="6" t="s">
        <v>66</v>
      </c>
      <c r="F79" s="6" t="s">
        <v>67</v>
      </c>
      <c r="G79" s="6" t="s">
        <v>102</v>
      </c>
      <c r="H79" s="6" t="s">
        <v>44</v>
      </c>
      <c r="I79" s="6">
        <v>7.1800000000000003E-2</v>
      </c>
      <c r="J79" s="6">
        <v>0.09</v>
      </c>
      <c r="K79" s="6">
        <v>9.4499999999999987E-2</v>
      </c>
      <c r="L79" s="6">
        <v>0.10630000000000001</v>
      </c>
      <c r="M79" s="6">
        <v>0.25</v>
      </c>
      <c r="N79" s="6">
        <v>0.25</v>
      </c>
      <c r="O79" s="6">
        <v>0.31950000000000001</v>
      </c>
      <c r="P79" s="6">
        <v>0.25</v>
      </c>
      <c r="Q79" s="6">
        <v>0.29930000000000001</v>
      </c>
      <c r="R79" s="6">
        <v>0.29930000000000001</v>
      </c>
      <c r="S79" s="6">
        <v>0</v>
      </c>
      <c r="T79" s="6">
        <v>5.4600000000000003E-2</v>
      </c>
      <c r="U79" s="6">
        <v>5.4600000000000003E-2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12"/>
    </row>
    <row r="80" spans="1:28" x14ac:dyDescent="0.2">
      <c r="A80" s="6" t="s">
        <v>26</v>
      </c>
      <c r="B80" s="6" t="s">
        <v>34</v>
      </c>
      <c r="C80" s="6" t="s">
        <v>65</v>
      </c>
      <c r="D80" s="6" t="s">
        <v>29</v>
      </c>
      <c r="E80" s="6" t="s">
        <v>66</v>
      </c>
      <c r="F80" s="6" t="s">
        <v>67</v>
      </c>
      <c r="G80" s="6" t="s">
        <v>102</v>
      </c>
      <c r="H80" s="6" t="s">
        <v>103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0.3231</v>
      </c>
      <c r="T80" s="6">
        <v>0.17800000000000002</v>
      </c>
      <c r="U80" s="6">
        <v>0.17800000000000002</v>
      </c>
      <c r="V80" s="6">
        <v>0.15579999999999999</v>
      </c>
      <c r="W80" s="6">
        <v>0.1376</v>
      </c>
      <c r="X80" s="6">
        <v>0.1376</v>
      </c>
      <c r="Y80" s="6">
        <v>0.18340000000000001</v>
      </c>
      <c r="Z80" s="6">
        <v>0.1242</v>
      </c>
      <c r="AA80" s="6">
        <v>0.19699999999999998</v>
      </c>
      <c r="AB80" s="12"/>
    </row>
    <row r="81" spans="1:28" x14ac:dyDescent="0.2">
      <c r="A81" s="6" t="s">
        <v>26</v>
      </c>
      <c r="B81" s="6" t="s">
        <v>34</v>
      </c>
      <c r="C81" s="6" t="s">
        <v>65</v>
      </c>
      <c r="D81" s="6" t="s">
        <v>29</v>
      </c>
      <c r="E81" s="6" t="s">
        <v>66</v>
      </c>
      <c r="F81" s="6" t="s">
        <v>67</v>
      </c>
      <c r="G81" s="6" t="s">
        <v>32</v>
      </c>
      <c r="H81" s="6" t="s">
        <v>57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1.5E-3</v>
      </c>
      <c r="R81" s="6">
        <v>1.5E-3</v>
      </c>
      <c r="S81" s="6">
        <v>1.5E-3</v>
      </c>
      <c r="T81" s="6">
        <v>0</v>
      </c>
      <c r="U81" s="6">
        <v>0</v>
      </c>
      <c r="V81" s="6">
        <v>5.0000000000000001E-3</v>
      </c>
      <c r="W81" s="6">
        <v>0</v>
      </c>
      <c r="X81" s="6">
        <v>0</v>
      </c>
      <c r="Y81" s="6">
        <v>1E-4</v>
      </c>
      <c r="Z81" s="6">
        <v>0</v>
      </c>
      <c r="AA81" s="6">
        <v>1E-4</v>
      </c>
      <c r="AB81" s="12"/>
    </row>
    <row r="82" spans="1:28" x14ac:dyDescent="0.2">
      <c r="A82" s="6" t="s">
        <v>26</v>
      </c>
      <c r="B82" s="6" t="s">
        <v>34</v>
      </c>
      <c r="C82" s="6" t="s">
        <v>65</v>
      </c>
      <c r="D82" s="6" t="s">
        <v>29</v>
      </c>
      <c r="E82" s="6" t="s">
        <v>66</v>
      </c>
      <c r="F82" s="6" t="s">
        <v>67</v>
      </c>
      <c r="G82" s="6" t="s">
        <v>104</v>
      </c>
      <c r="H82" s="6" t="s">
        <v>105</v>
      </c>
      <c r="I82" s="6">
        <v>0</v>
      </c>
      <c r="J82" s="6">
        <v>0.01</v>
      </c>
      <c r="K82" s="6">
        <v>8.5000000000000006E-3</v>
      </c>
      <c r="L82" s="6">
        <v>0</v>
      </c>
      <c r="M82" s="6">
        <v>0.01</v>
      </c>
      <c r="N82" s="6">
        <v>0.01</v>
      </c>
      <c r="O82" s="6">
        <v>4.8999999999999998E-3</v>
      </c>
      <c r="P82" s="6">
        <v>0.01</v>
      </c>
      <c r="Q82" s="6">
        <v>9.300000000000001E-3</v>
      </c>
      <c r="R82" s="6">
        <v>9.300000000000001E-3</v>
      </c>
      <c r="S82" s="6">
        <v>7.4999999999999997E-3</v>
      </c>
      <c r="T82" s="6">
        <v>0</v>
      </c>
      <c r="U82" s="6">
        <v>0</v>
      </c>
      <c r="V82" s="6">
        <v>0.01</v>
      </c>
      <c r="W82" s="6">
        <v>0</v>
      </c>
      <c r="X82" s="6">
        <v>0</v>
      </c>
      <c r="Y82" s="6">
        <v>1E-3</v>
      </c>
      <c r="Z82" s="6">
        <v>0</v>
      </c>
      <c r="AA82" s="6">
        <v>1E-3</v>
      </c>
      <c r="AB82" s="12"/>
    </row>
    <row r="83" spans="1:28" x14ac:dyDescent="0.2">
      <c r="A83" s="6" t="s">
        <v>26</v>
      </c>
      <c r="B83" s="6" t="s">
        <v>34</v>
      </c>
      <c r="C83" s="6" t="s">
        <v>65</v>
      </c>
      <c r="D83" s="6" t="s">
        <v>29</v>
      </c>
      <c r="E83" s="6" t="s">
        <v>66</v>
      </c>
      <c r="F83" s="6" t="s">
        <v>106</v>
      </c>
      <c r="G83" s="6" t="s">
        <v>32</v>
      </c>
      <c r="H83" s="6" t="s">
        <v>33</v>
      </c>
      <c r="I83" s="6">
        <v>0</v>
      </c>
      <c r="J83" s="6">
        <v>0</v>
      </c>
      <c r="K83" s="6">
        <v>1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12"/>
    </row>
    <row r="84" spans="1:28" x14ac:dyDescent="0.2">
      <c r="A84" s="6" t="s">
        <v>26</v>
      </c>
      <c r="B84" s="6" t="s">
        <v>34</v>
      </c>
      <c r="C84" s="6" t="s">
        <v>65</v>
      </c>
      <c r="D84" s="6" t="s">
        <v>29</v>
      </c>
      <c r="E84" s="6" t="s">
        <v>107</v>
      </c>
      <c r="F84" s="6" t="s">
        <v>108</v>
      </c>
      <c r="G84" s="6" t="s">
        <v>32</v>
      </c>
      <c r="H84" s="6" t="s">
        <v>33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54.836000000000006</v>
      </c>
      <c r="V84" s="6">
        <v>0</v>
      </c>
      <c r="W84" s="6">
        <v>0</v>
      </c>
      <c r="X84" s="6">
        <v>0</v>
      </c>
      <c r="Y84" s="6">
        <v>65</v>
      </c>
      <c r="Z84" s="6">
        <v>65</v>
      </c>
      <c r="AA84" s="6">
        <v>50</v>
      </c>
      <c r="AB84" s="12"/>
    </row>
    <row r="85" spans="1:28" x14ac:dyDescent="0.2">
      <c r="A85" s="6" t="s">
        <v>26</v>
      </c>
      <c r="B85" s="6" t="s">
        <v>34</v>
      </c>
      <c r="C85" s="6" t="s">
        <v>109</v>
      </c>
      <c r="D85" s="6" t="s">
        <v>110</v>
      </c>
      <c r="E85" s="6" t="s">
        <v>111</v>
      </c>
      <c r="F85" s="6" t="s">
        <v>112</v>
      </c>
      <c r="G85" s="6" t="s">
        <v>44</v>
      </c>
      <c r="H85" s="6" t="s">
        <v>44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-1.4000000000000002E-3</v>
      </c>
      <c r="U85" s="6">
        <v>-1.4000000000000002E-3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12"/>
    </row>
    <row r="86" spans="1:28" x14ac:dyDescent="0.2">
      <c r="A86" s="6" t="s">
        <v>26</v>
      </c>
      <c r="B86" s="6" t="s">
        <v>34</v>
      </c>
      <c r="C86" s="6" t="s">
        <v>113</v>
      </c>
      <c r="D86" s="6" t="s">
        <v>29</v>
      </c>
      <c r="E86" s="6" t="s">
        <v>114</v>
      </c>
      <c r="F86" s="6" t="s">
        <v>115</v>
      </c>
      <c r="G86" s="6" t="s">
        <v>116</v>
      </c>
      <c r="H86" s="6" t="s">
        <v>117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48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100</v>
      </c>
      <c r="W86" s="6">
        <v>83.738399999999999</v>
      </c>
      <c r="X86" s="6">
        <v>82.93889999999999</v>
      </c>
      <c r="Y86" s="6">
        <v>100</v>
      </c>
      <c r="Z86" s="6">
        <v>95.234099999999998</v>
      </c>
      <c r="AA86" s="6">
        <v>100</v>
      </c>
      <c r="AB86" s="12"/>
    </row>
    <row r="87" spans="1:28" x14ac:dyDescent="0.2">
      <c r="A87" s="6" t="s">
        <v>26</v>
      </c>
      <c r="B87" s="6" t="s">
        <v>34</v>
      </c>
      <c r="C87" s="6" t="s">
        <v>127</v>
      </c>
      <c r="D87" s="6" t="s">
        <v>29</v>
      </c>
      <c r="E87" s="6" t="s">
        <v>128</v>
      </c>
      <c r="F87" s="6" t="s">
        <v>129</v>
      </c>
      <c r="G87" s="6" t="s">
        <v>130</v>
      </c>
      <c r="H87" s="6" t="s">
        <v>44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1E-4</v>
      </c>
      <c r="AB87" s="12"/>
    </row>
    <row r="88" spans="1:28" x14ac:dyDescent="0.2">
      <c r="A88" s="6" t="s">
        <v>26</v>
      </c>
      <c r="B88" s="6" t="s">
        <v>131</v>
      </c>
      <c r="C88" s="6" t="s">
        <v>132</v>
      </c>
      <c r="D88" s="6" t="s">
        <v>29</v>
      </c>
      <c r="E88" s="6" t="s">
        <v>133</v>
      </c>
      <c r="F88" s="6" t="s">
        <v>134</v>
      </c>
      <c r="G88" s="6" t="s">
        <v>68</v>
      </c>
      <c r="H88" s="6" t="s">
        <v>69</v>
      </c>
      <c r="I88" s="6">
        <v>1.0255000000000001</v>
      </c>
      <c r="J88" s="6">
        <v>1.5403</v>
      </c>
      <c r="K88" s="6">
        <v>1.3652000000000002</v>
      </c>
      <c r="L88" s="6">
        <v>1.1503000000000001</v>
      </c>
      <c r="M88" s="6">
        <v>1.5865</v>
      </c>
      <c r="N88" s="6">
        <v>1.0666</v>
      </c>
      <c r="O88" s="6">
        <v>1.0438000000000001</v>
      </c>
      <c r="P88" s="6">
        <v>1.0986</v>
      </c>
      <c r="Q88" s="6">
        <v>1.0127999999999999</v>
      </c>
      <c r="R88" s="6">
        <v>1.0127999999999999</v>
      </c>
      <c r="S88" s="6">
        <v>0.80720000000000003</v>
      </c>
      <c r="T88" s="6">
        <v>0.72120000000000006</v>
      </c>
      <c r="U88" s="6">
        <v>0.72120000000000006</v>
      </c>
      <c r="V88" s="6">
        <v>0.72299999999999998</v>
      </c>
      <c r="W88" s="6">
        <v>0.67430000000000012</v>
      </c>
      <c r="X88" s="6">
        <v>0.67430000000000012</v>
      </c>
      <c r="Y88" s="6">
        <v>0.63419999999999999</v>
      </c>
      <c r="Z88" s="6">
        <v>0.68969999999999998</v>
      </c>
      <c r="AA88" s="6">
        <v>1.0984</v>
      </c>
      <c r="AB88" s="12"/>
    </row>
    <row r="89" spans="1:28" x14ac:dyDescent="0.2">
      <c r="A89" s="6" t="s">
        <v>26</v>
      </c>
      <c r="B89" s="6" t="s">
        <v>131</v>
      </c>
      <c r="C89" s="6" t="s">
        <v>132</v>
      </c>
      <c r="D89" s="6" t="s">
        <v>29</v>
      </c>
      <c r="E89" s="6" t="s">
        <v>133</v>
      </c>
      <c r="F89" s="6" t="s">
        <v>134</v>
      </c>
      <c r="G89" s="6" t="s">
        <v>68</v>
      </c>
      <c r="H89" s="6" t="s">
        <v>70</v>
      </c>
      <c r="I89" s="6">
        <v>2.3900000000000001E-2</v>
      </c>
      <c r="J89" s="6">
        <v>7.6999999999999999E-2</v>
      </c>
      <c r="K89" s="6">
        <v>2.8199999999999999E-2</v>
      </c>
      <c r="L89" s="6">
        <v>0.06</v>
      </c>
      <c r="M89" s="6">
        <v>7.9299999999999995E-2</v>
      </c>
      <c r="N89" s="6">
        <v>2.1700000000000001E-2</v>
      </c>
      <c r="O89" s="6">
        <v>2.1400000000000002E-2</v>
      </c>
      <c r="P89" s="6">
        <v>2.2400000000000003E-2</v>
      </c>
      <c r="Q89" s="6">
        <v>2.3E-2</v>
      </c>
      <c r="R89" s="6">
        <v>2.3E-2</v>
      </c>
      <c r="S89" s="6">
        <v>2.3399999999999997E-2</v>
      </c>
      <c r="T89" s="6">
        <v>1.4999999999999999E-2</v>
      </c>
      <c r="U89" s="6">
        <v>1.4999999999999999E-2</v>
      </c>
      <c r="V89" s="6">
        <v>1.34E-2</v>
      </c>
      <c r="W89" s="6">
        <v>1.26E-2</v>
      </c>
      <c r="X89" s="6">
        <v>1.26E-2</v>
      </c>
      <c r="Y89" s="6">
        <v>1.2699999999999999E-2</v>
      </c>
      <c r="Z89" s="6">
        <v>1.0200000000000001E-2</v>
      </c>
      <c r="AA89" s="6">
        <v>1.01E-2</v>
      </c>
      <c r="AB89" s="12"/>
    </row>
    <row r="90" spans="1:28" x14ac:dyDescent="0.2">
      <c r="A90" s="6" t="s">
        <v>26</v>
      </c>
      <c r="B90" s="6" t="s">
        <v>131</v>
      </c>
      <c r="C90" s="6" t="s">
        <v>132</v>
      </c>
      <c r="D90" s="6" t="s">
        <v>29</v>
      </c>
      <c r="E90" s="6" t="s">
        <v>133</v>
      </c>
      <c r="F90" s="6" t="s">
        <v>134</v>
      </c>
      <c r="G90" s="6" t="s">
        <v>68</v>
      </c>
      <c r="H90" s="6" t="s">
        <v>71</v>
      </c>
      <c r="I90" s="6">
        <v>0.3105</v>
      </c>
      <c r="J90" s="6">
        <v>0.33889999999999998</v>
      </c>
      <c r="K90" s="6">
        <v>0.27600000000000002</v>
      </c>
      <c r="L90" s="6">
        <v>0.20600000000000002</v>
      </c>
      <c r="M90" s="6">
        <v>0.47600000000000003</v>
      </c>
      <c r="N90" s="6">
        <v>0.32</v>
      </c>
      <c r="O90" s="6">
        <v>0.31010000000000004</v>
      </c>
      <c r="P90" s="6">
        <v>0.3296</v>
      </c>
      <c r="Q90" s="6">
        <v>0.309</v>
      </c>
      <c r="R90" s="6">
        <v>0.309</v>
      </c>
      <c r="S90" s="6">
        <v>0.21789999999999998</v>
      </c>
      <c r="T90" s="6">
        <v>0.20879999999999999</v>
      </c>
      <c r="U90" s="6">
        <v>0.20879999999999999</v>
      </c>
      <c r="V90" s="6">
        <v>0.2024</v>
      </c>
      <c r="W90" s="6">
        <v>0.19500000000000001</v>
      </c>
      <c r="X90" s="6">
        <v>0.19500000000000001</v>
      </c>
      <c r="Y90" s="6">
        <v>0.1928</v>
      </c>
      <c r="Z90" s="6">
        <v>0.22839999999999999</v>
      </c>
      <c r="AA90" s="6">
        <v>0.21989999999999998</v>
      </c>
      <c r="AB90" s="12"/>
    </row>
    <row r="91" spans="1:28" x14ac:dyDescent="0.2">
      <c r="A91" s="6" t="s">
        <v>26</v>
      </c>
      <c r="B91" s="6" t="s">
        <v>131</v>
      </c>
      <c r="C91" s="6" t="s">
        <v>132</v>
      </c>
      <c r="D91" s="6" t="s">
        <v>29</v>
      </c>
      <c r="E91" s="6" t="s">
        <v>133</v>
      </c>
      <c r="F91" s="6" t="s">
        <v>134</v>
      </c>
      <c r="G91" s="6" t="s">
        <v>68</v>
      </c>
      <c r="H91" s="6" t="s">
        <v>72</v>
      </c>
      <c r="I91" s="6">
        <v>7.4400000000000008E-2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0.1875</v>
      </c>
      <c r="T91" s="6">
        <v>0.12429999999999999</v>
      </c>
      <c r="U91" s="6">
        <v>0.12429999999999999</v>
      </c>
      <c r="V91" s="6">
        <v>0.17809999999999998</v>
      </c>
      <c r="W91" s="6">
        <v>0.18190000000000001</v>
      </c>
      <c r="X91" s="6">
        <v>0.18190000000000001</v>
      </c>
      <c r="Y91" s="6">
        <v>0.17129999999999998</v>
      </c>
      <c r="Z91" s="6">
        <v>0.13880000000000001</v>
      </c>
      <c r="AA91" s="6">
        <v>0</v>
      </c>
      <c r="AB91" s="12"/>
    </row>
    <row r="92" spans="1:28" x14ac:dyDescent="0.2">
      <c r="A92" s="6" t="s">
        <v>26</v>
      </c>
      <c r="B92" s="6" t="s">
        <v>131</v>
      </c>
      <c r="C92" s="6" t="s">
        <v>132</v>
      </c>
      <c r="D92" s="6" t="s">
        <v>29</v>
      </c>
      <c r="E92" s="6" t="s">
        <v>133</v>
      </c>
      <c r="F92" s="6" t="s">
        <v>134</v>
      </c>
      <c r="G92" s="6" t="s">
        <v>68</v>
      </c>
      <c r="H92" s="6" t="s">
        <v>73</v>
      </c>
      <c r="I92" s="6">
        <v>0.32880000000000004</v>
      </c>
      <c r="J92" s="6">
        <v>0.23100000000000001</v>
      </c>
      <c r="K92" s="6">
        <v>0.23100000000000001</v>
      </c>
      <c r="L92" s="6">
        <v>0.31890000000000002</v>
      </c>
      <c r="M92" s="6">
        <v>0.23800000000000002</v>
      </c>
      <c r="N92" s="6">
        <v>0.3014</v>
      </c>
      <c r="O92" s="6">
        <v>0.29630000000000001</v>
      </c>
      <c r="P92" s="6">
        <v>0.3105</v>
      </c>
      <c r="Q92" s="6">
        <v>0.32319999999999999</v>
      </c>
      <c r="R92" s="6">
        <v>0.32319999999999999</v>
      </c>
      <c r="S92" s="6">
        <v>0.32439999999999997</v>
      </c>
      <c r="T92" s="6">
        <v>0.19030000000000002</v>
      </c>
      <c r="U92" s="6">
        <v>0.19030000000000002</v>
      </c>
      <c r="V92" s="6">
        <v>0.30820000000000003</v>
      </c>
      <c r="W92" s="6">
        <v>0.18030000000000002</v>
      </c>
      <c r="X92" s="6">
        <v>0.18030000000000002</v>
      </c>
      <c r="Y92" s="6">
        <v>0.19030000000000002</v>
      </c>
      <c r="Z92" s="6">
        <v>0.16699999999999998</v>
      </c>
      <c r="AA92" s="6">
        <v>0.1757</v>
      </c>
      <c r="AB92" s="12"/>
    </row>
    <row r="93" spans="1:28" x14ac:dyDescent="0.2">
      <c r="A93" s="6" t="s">
        <v>26</v>
      </c>
      <c r="B93" s="6" t="s">
        <v>131</v>
      </c>
      <c r="C93" s="6" t="s">
        <v>132</v>
      </c>
      <c r="D93" s="6" t="s">
        <v>29</v>
      </c>
      <c r="E93" s="6" t="s">
        <v>133</v>
      </c>
      <c r="F93" s="6" t="s">
        <v>134</v>
      </c>
      <c r="G93" s="6" t="s">
        <v>68</v>
      </c>
      <c r="H93" s="6" t="s">
        <v>74</v>
      </c>
      <c r="I93" s="6">
        <v>8.9999999999999998E-4</v>
      </c>
      <c r="J93" s="6">
        <v>1.54E-2</v>
      </c>
      <c r="K93" s="6">
        <v>1.54E-2</v>
      </c>
      <c r="L93" s="6">
        <v>3.2500000000000001E-2</v>
      </c>
      <c r="M93" s="6">
        <v>1.5900000000000001E-2</v>
      </c>
      <c r="N93" s="6">
        <v>7.7399999999999997E-2</v>
      </c>
      <c r="O93" s="6">
        <v>7.4200000000000002E-2</v>
      </c>
      <c r="P93" s="6">
        <v>7.9699999999999993E-2</v>
      </c>
      <c r="Q93" s="6">
        <v>2.5399999999999999E-2</v>
      </c>
      <c r="R93" s="6">
        <v>2.5399999999999999E-2</v>
      </c>
      <c r="S93" s="6">
        <v>8.3199999999999996E-2</v>
      </c>
      <c r="T93" s="6">
        <v>1.2E-2</v>
      </c>
      <c r="U93" s="6">
        <v>1.2E-2</v>
      </c>
      <c r="V93" s="6">
        <v>3.5999999999999999E-3</v>
      </c>
      <c r="W93" s="6">
        <v>0</v>
      </c>
      <c r="X93" s="6">
        <v>0</v>
      </c>
      <c r="Y93" s="6">
        <v>3.5999999999999999E-3</v>
      </c>
      <c r="Z93" s="6">
        <v>7.9000000000000008E-3</v>
      </c>
      <c r="AA93" s="6">
        <v>1.1000000000000001E-2</v>
      </c>
      <c r="AB93" s="12"/>
    </row>
    <row r="94" spans="1:28" x14ac:dyDescent="0.2">
      <c r="A94" s="6" t="s">
        <v>26</v>
      </c>
      <c r="B94" s="6" t="s">
        <v>131</v>
      </c>
      <c r="C94" s="6" t="s">
        <v>132</v>
      </c>
      <c r="D94" s="6" t="s">
        <v>29</v>
      </c>
      <c r="E94" s="6" t="s">
        <v>133</v>
      </c>
      <c r="F94" s="6" t="s">
        <v>134</v>
      </c>
      <c r="G94" s="6" t="s">
        <v>68</v>
      </c>
      <c r="H94" s="6" t="s">
        <v>75</v>
      </c>
      <c r="I94" s="6">
        <v>5.2999999999999999E-2</v>
      </c>
      <c r="J94" s="6">
        <v>0.1232</v>
      </c>
      <c r="K94" s="6">
        <v>6.8099999999999994E-2</v>
      </c>
      <c r="L94" s="6">
        <v>0.16399999999999998</v>
      </c>
      <c r="M94" s="6">
        <v>0.12689999999999999</v>
      </c>
      <c r="N94" s="6">
        <v>4.8899999999999999E-2</v>
      </c>
      <c r="O94" s="6">
        <v>2.9500000000000002E-2</v>
      </c>
      <c r="P94" s="6">
        <v>0.05</v>
      </c>
      <c r="Q94" s="6">
        <v>3.2199999999999999E-2</v>
      </c>
      <c r="R94" s="6">
        <v>3.2199999999999999E-2</v>
      </c>
      <c r="S94" s="6">
        <v>5.2199999999999996E-2</v>
      </c>
      <c r="T94" s="6">
        <v>3.8399999999999997E-2</v>
      </c>
      <c r="U94" s="6">
        <v>3.8399999999999997E-2</v>
      </c>
      <c r="V94" s="6">
        <v>3.2599999999999997E-2</v>
      </c>
      <c r="W94" s="6">
        <v>3.2500000000000001E-2</v>
      </c>
      <c r="X94" s="6">
        <v>3.2500000000000001E-2</v>
      </c>
      <c r="Y94" s="6">
        <v>0.04</v>
      </c>
      <c r="Z94" s="6">
        <v>3.1899999999999998E-2</v>
      </c>
      <c r="AA94" s="6">
        <v>5.4900000000000004E-2</v>
      </c>
      <c r="AB94" s="12"/>
    </row>
    <row r="95" spans="1:28" x14ac:dyDescent="0.2">
      <c r="A95" s="6" t="s">
        <v>26</v>
      </c>
      <c r="B95" s="6" t="s">
        <v>131</v>
      </c>
      <c r="C95" s="6" t="s">
        <v>132</v>
      </c>
      <c r="D95" s="6" t="s">
        <v>29</v>
      </c>
      <c r="E95" s="6" t="s">
        <v>133</v>
      </c>
      <c r="F95" s="6" t="s">
        <v>134</v>
      </c>
      <c r="G95" s="6" t="s">
        <v>68</v>
      </c>
      <c r="H95" s="6" t="s">
        <v>76</v>
      </c>
      <c r="I95" s="6">
        <v>5.9999999999999995E-4</v>
      </c>
      <c r="J95" s="6">
        <v>1.54E-2</v>
      </c>
      <c r="K95" s="6">
        <v>1.54E-2</v>
      </c>
      <c r="L95" s="6">
        <v>0</v>
      </c>
      <c r="M95" s="6">
        <v>1.5900000000000001E-2</v>
      </c>
      <c r="N95" s="6">
        <v>0.01</v>
      </c>
      <c r="O95" s="6">
        <v>1.9E-3</v>
      </c>
      <c r="P95" s="6">
        <v>0.01</v>
      </c>
      <c r="Q95" s="6">
        <v>0</v>
      </c>
      <c r="R95" s="6">
        <v>0</v>
      </c>
      <c r="S95" s="6">
        <v>2.5999999999999999E-3</v>
      </c>
      <c r="T95" s="6">
        <v>0</v>
      </c>
      <c r="U95" s="6">
        <v>0</v>
      </c>
      <c r="V95" s="6">
        <v>1E-4</v>
      </c>
      <c r="W95" s="6">
        <v>0</v>
      </c>
      <c r="X95" s="6">
        <v>0</v>
      </c>
      <c r="Y95" s="6">
        <v>1E-4</v>
      </c>
      <c r="Z95" s="6">
        <v>0</v>
      </c>
      <c r="AA95" s="6">
        <v>1.1000000000000001E-2</v>
      </c>
      <c r="AB95" s="12"/>
    </row>
    <row r="96" spans="1:28" x14ac:dyDescent="0.2">
      <c r="A96" s="6" t="s">
        <v>26</v>
      </c>
      <c r="B96" s="6" t="s">
        <v>131</v>
      </c>
      <c r="C96" s="6" t="s">
        <v>132</v>
      </c>
      <c r="D96" s="6" t="s">
        <v>29</v>
      </c>
      <c r="E96" s="6" t="s">
        <v>133</v>
      </c>
      <c r="F96" s="6" t="s">
        <v>134</v>
      </c>
      <c r="G96" s="6" t="s">
        <v>68</v>
      </c>
      <c r="H96" s="6" t="s">
        <v>77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8.5900000000000004E-2</v>
      </c>
      <c r="AB96" s="12"/>
    </row>
    <row r="97" spans="1:28" x14ac:dyDescent="0.2">
      <c r="A97" s="6" t="s">
        <v>26</v>
      </c>
      <c r="B97" s="6" t="s">
        <v>131</v>
      </c>
      <c r="C97" s="6" t="s">
        <v>132</v>
      </c>
      <c r="D97" s="6" t="s">
        <v>29</v>
      </c>
      <c r="E97" s="6" t="s">
        <v>133</v>
      </c>
      <c r="F97" s="6" t="s">
        <v>134</v>
      </c>
      <c r="G97" s="6" t="s">
        <v>68</v>
      </c>
      <c r="H97" s="6" t="s">
        <v>78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4.6999999999999993E-3</v>
      </c>
      <c r="AB97" s="12"/>
    </row>
    <row r="98" spans="1:28" x14ac:dyDescent="0.2">
      <c r="A98" s="6" t="s">
        <v>26</v>
      </c>
      <c r="B98" s="6" t="s">
        <v>131</v>
      </c>
      <c r="C98" s="6" t="s">
        <v>132</v>
      </c>
      <c r="D98" s="6" t="s">
        <v>29</v>
      </c>
      <c r="E98" s="6" t="s">
        <v>133</v>
      </c>
      <c r="F98" s="6" t="s">
        <v>134</v>
      </c>
      <c r="G98" s="6" t="s">
        <v>79</v>
      </c>
      <c r="H98" s="6" t="s">
        <v>80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1E-4</v>
      </c>
      <c r="T98" s="6">
        <v>1.0500000000000001E-2</v>
      </c>
      <c r="U98" s="6">
        <v>1.0500000000000001E-2</v>
      </c>
      <c r="V98" s="6">
        <v>1E-4</v>
      </c>
      <c r="W98" s="6">
        <v>2.9999999999999997E-4</v>
      </c>
      <c r="X98" s="6">
        <v>2.9999999999999997E-4</v>
      </c>
      <c r="Y98" s="6">
        <v>1E-4</v>
      </c>
      <c r="Z98" s="6">
        <v>1.5800000000000002E-2</v>
      </c>
      <c r="AA98" s="6">
        <v>1E-4</v>
      </c>
      <c r="AB98" s="12"/>
    </row>
    <row r="99" spans="1:28" x14ac:dyDescent="0.2">
      <c r="A99" s="6" t="s">
        <v>26</v>
      </c>
      <c r="B99" s="6" t="s">
        <v>131</v>
      </c>
      <c r="C99" s="6" t="s">
        <v>132</v>
      </c>
      <c r="D99" s="6" t="s">
        <v>29</v>
      </c>
      <c r="E99" s="6" t="s">
        <v>133</v>
      </c>
      <c r="F99" s="6" t="s">
        <v>134</v>
      </c>
      <c r="G99" s="6" t="s">
        <v>79</v>
      </c>
      <c r="H99" s="6" t="s">
        <v>81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1E-4</v>
      </c>
      <c r="T99" s="6">
        <v>0</v>
      </c>
      <c r="U99" s="6">
        <v>0</v>
      </c>
      <c r="V99" s="6">
        <v>1E-4</v>
      </c>
      <c r="W99" s="6">
        <v>0</v>
      </c>
      <c r="X99" s="6">
        <v>0</v>
      </c>
      <c r="Y99" s="6">
        <v>1E-4</v>
      </c>
      <c r="Z99" s="6">
        <v>4.0000000000000002E-4</v>
      </c>
      <c r="AA99" s="6">
        <v>1E-4</v>
      </c>
      <c r="AB99" s="12"/>
    </row>
    <row r="100" spans="1:28" x14ac:dyDescent="0.2">
      <c r="A100" s="6" t="s">
        <v>26</v>
      </c>
      <c r="B100" s="6" t="s">
        <v>131</v>
      </c>
      <c r="C100" s="6" t="s">
        <v>132</v>
      </c>
      <c r="D100" s="6" t="s">
        <v>29</v>
      </c>
      <c r="E100" s="6" t="s">
        <v>133</v>
      </c>
      <c r="F100" s="6" t="s">
        <v>134</v>
      </c>
      <c r="G100" s="6" t="s">
        <v>79</v>
      </c>
      <c r="H100" s="6" t="s">
        <v>82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1E-4</v>
      </c>
      <c r="T100" s="6">
        <v>0</v>
      </c>
      <c r="U100" s="6">
        <v>0</v>
      </c>
      <c r="V100" s="6">
        <v>1E-4</v>
      </c>
      <c r="W100" s="6">
        <v>0</v>
      </c>
      <c r="X100" s="6">
        <v>0</v>
      </c>
      <c r="Y100" s="6">
        <v>1E-4</v>
      </c>
      <c r="Z100" s="6">
        <v>8.2299999999999998E-2</v>
      </c>
      <c r="AA100" s="6">
        <v>1E-4</v>
      </c>
      <c r="AB100" s="12"/>
    </row>
    <row r="101" spans="1:28" x14ac:dyDescent="0.2">
      <c r="A101" s="6" t="s">
        <v>26</v>
      </c>
      <c r="B101" s="6" t="s">
        <v>131</v>
      </c>
      <c r="C101" s="6" t="s">
        <v>132</v>
      </c>
      <c r="D101" s="6" t="s">
        <v>29</v>
      </c>
      <c r="E101" s="6" t="s">
        <v>133</v>
      </c>
      <c r="F101" s="6" t="s">
        <v>134</v>
      </c>
      <c r="G101" s="6" t="s">
        <v>79</v>
      </c>
      <c r="H101" s="6" t="s">
        <v>83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1E-4</v>
      </c>
      <c r="T101" s="6">
        <v>0</v>
      </c>
      <c r="U101" s="6">
        <v>0</v>
      </c>
      <c r="V101" s="6">
        <v>1E-4</v>
      </c>
      <c r="W101" s="6">
        <v>0</v>
      </c>
      <c r="X101" s="6">
        <v>0</v>
      </c>
      <c r="Y101" s="6">
        <v>1E-4</v>
      </c>
      <c r="Z101" s="6">
        <v>1.1000000000000001E-3</v>
      </c>
      <c r="AA101" s="6">
        <v>0</v>
      </c>
      <c r="AB101" s="12"/>
    </row>
    <row r="102" spans="1:28" x14ac:dyDescent="0.2">
      <c r="A102" s="6" t="s">
        <v>26</v>
      </c>
      <c r="B102" s="6" t="s">
        <v>131</v>
      </c>
      <c r="C102" s="6" t="s">
        <v>132</v>
      </c>
      <c r="D102" s="6" t="s">
        <v>29</v>
      </c>
      <c r="E102" s="6" t="s">
        <v>133</v>
      </c>
      <c r="F102" s="6" t="s">
        <v>134</v>
      </c>
      <c r="G102" s="6" t="s">
        <v>79</v>
      </c>
      <c r="H102" s="6" t="s">
        <v>84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1E-4</v>
      </c>
      <c r="T102" s="6">
        <v>0</v>
      </c>
      <c r="U102" s="6">
        <v>0</v>
      </c>
      <c r="V102" s="6">
        <v>1E-4</v>
      </c>
      <c r="W102" s="6">
        <v>0</v>
      </c>
      <c r="X102" s="6">
        <v>0</v>
      </c>
      <c r="Y102" s="6">
        <v>1E-4</v>
      </c>
      <c r="Z102" s="6">
        <v>2.2000000000000001E-3</v>
      </c>
      <c r="AA102" s="6">
        <v>1E-4</v>
      </c>
      <c r="AB102" s="12"/>
    </row>
    <row r="103" spans="1:28" x14ac:dyDescent="0.2">
      <c r="A103" s="6" t="s">
        <v>26</v>
      </c>
      <c r="B103" s="6" t="s">
        <v>131</v>
      </c>
      <c r="C103" s="6" t="s">
        <v>132</v>
      </c>
      <c r="D103" s="6" t="s">
        <v>29</v>
      </c>
      <c r="E103" s="6" t="s">
        <v>133</v>
      </c>
      <c r="F103" s="6" t="s">
        <v>134</v>
      </c>
      <c r="G103" s="6" t="s">
        <v>85</v>
      </c>
      <c r="H103" s="6" t="s">
        <v>86</v>
      </c>
      <c r="I103" s="6">
        <v>7.4999999999999997E-3</v>
      </c>
      <c r="J103" s="6">
        <v>8.1000000000000013E-3</v>
      </c>
      <c r="K103" s="6">
        <v>8.1000000000000013E-3</v>
      </c>
      <c r="L103" s="6">
        <v>5.7999999999999996E-3</v>
      </c>
      <c r="M103" s="6">
        <v>2.5000000000000001E-2</v>
      </c>
      <c r="N103" s="6">
        <v>0.02</v>
      </c>
      <c r="O103" s="6">
        <v>1.66E-2</v>
      </c>
      <c r="P103" s="6">
        <v>0.02</v>
      </c>
      <c r="Q103" s="6">
        <v>1.4000000000000002E-3</v>
      </c>
      <c r="R103" s="6">
        <v>1.4000000000000002E-3</v>
      </c>
      <c r="S103" s="6">
        <v>3.4999999999999996E-3</v>
      </c>
      <c r="T103" s="6">
        <v>8.0000000000000004E-4</v>
      </c>
      <c r="U103" s="6">
        <v>8.0000000000000004E-4</v>
      </c>
      <c r="V103" s="6">
        <v>2E-3</v>
      </c>
      <c r="W103" s="6">
        <v>0</v>
      </c>
      <c r="X103" s="6">
        <v>0</v>
      </c>
      <c r="Y103" s="6">
        <v>1E-3</v>
      </c>
      <c r="Z103" s="6">
        <v>0</v>
      </c>
      <c r="AA103" s="6">
        <v>1E-3</v>
      </c>
      <c r="AB103" s="12"/>
    </row>
    <row r="104" spans="1:28" x14ac:dyDescent="0.2">
      <c r="A104" s="6" t="s">
        <v>26</v>
      </c>
      <c r="B104" s="6" t="s">
        <v>131</v>
      </c>
      <c r="C104" s="6" t="s">
        <v>132</v>
      </c>
      <c r="D104" s="6" t="s">
        <v>29</v>
      </c>
      <c r="E104" s="6" t="s">
        <v>133</v>
      </c>
      <c r="F104" s="6" t="s">
        <v>134</v>
      </c>
      <c r="G104" s="6" t="s">
        <v>87</v>
      </c>
      <c r="H104" s="6" t="s">
        <v>88</v>
      </c>
      <c r="I104" s="6">
        <v>8.5000000000000006E-3</v>
      </c>
      <c r="J104" s="6">
        <v>1.32E-2</v>
      </c>
      <c r="K104" s="6">
        <v>1.32E-2</v>
      </c>
      <c r="L104" s="6">
        <v>1.1200000000000002E-2</v>
      </c>
      <c r="M104" s="6">
        <v>1.3899999999999999E-2</v>
      </c>
      <c r="N104" s="6">
        <v>1.1000000000000001E-2</v>
      </c>
      <c r="O104" s="6">
        <v>1.3899999999999999E-2</v>
      </c>
      <c r="P104" s="6">
        <v>1.2E-2</v>
      </c>
      <c r="Q104" s="6">
        <v>7.0999999999999995E-3</v>
      </c>
      <c r="R104" s="6">
        <v>7.0999999999999995E-3</v>
      </c>
      <c r="S104" s="6">
        <v>1.2199999999999999E-2</v>
      </c>
      <c r="T104" s="6">
        <v>6.5000000000000006E-3</v>
      </c>
      <c r="U104" s="6">
        <v>6.5000000000000006E-3</v>
      </c>
      <c r="V104" s="6">
        <v>5.0000000000000001E-4</v>
      </c>
      <c r="W104" s="6">
        <v>4.0000000000000002E-4</v>
      </c>
      <c r="X104" s="6">
        <v>4.0000000000000002E-4</v>
      </c>
      <c r="Y104" s="6">
        <v>4.0000000000000002E-4</v>
      </c>
      <c r="Z104" s="6">
        <v>4.0000000000000002E-4</v>
      </c>
      <c r="AA104" s="6">
        <v>5.0000000000000001E-4</v>
      </c>
      <c r="AB104" s="12"/>
    </row>
    <row r="105" spans="1:28" x14ac:dyDescent="0.2">
      <c r="A105" s="6" t="s">
        <v>26</v>
      </c>
      <c r="B105" s="6" t="s">
        <v>131</v>
      </c>
      <c r="C105" s="6" t="s">
        <v>132</v>
      </c>
      <c r="D105" s="6" t="s">
        <v>29</v>
      </c>
      <c r="E105" s="6" t="s">
        <v>133</v>
      </c>
      <c r="F105" s="6" t="s">
        <v>134</v>
      </c>
      <c r="G105" s="6" t="s">
        <v>87</v>
      </c>
      <c r="H105" s="6" t="s">
        <v>89</v>
      </c>
      <c r="I105" s="6">
        <v>6.5000000000000006E-3</v>
      </c>
      <c r="J105" s="6">
        <v>6.0999999999999995E-3</v>
      </c>
      <c r="K105" s="6">
        <v>5.5000000000000005E-3</v>
      </c>
      <c r="L105" s="6">
        <v>1.6000000000000001E-3</v>
      </c>
      <c r="M105" s="6">
        <v>5.7999999999999996E-3</v>
      </c>
      <c r="N105" s="6">
        <v>5.7999999999999996E-3</v>
      </c>
      <c r="O105" s="6">
        <v>5.7999999999999996E-3</v>
      </c>
      <c r="P105" s="6">
        <v>6.4000000000000003E-3</v>
      </c>
      <c r="Q105" s="6">
        <v>5.0000000000000001E-3</v>
      </c>
      <c r="R105" s="6">
        <v>5.0000000000000001E-3</v>
      </c>
      <c r="S105" s="6">
        <v>1.1000000000000001E-3</v>
      </c>
      <c r="T105" s="6">
        <v>1.2999999999999999E-3</v>
      </c>
      <c r="U105" s="6">
        <v>1.2999999999999999E-3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12"/>
    </row>
    <row r="106" spans="1:28" x14ac:dyDescent="0.2">
      <c r="A106" s="6" t="s">
        <v>26</v>
      </c>
      <c r="B106" s="6" t="s">
        <v>131</v>
      </c>
      <c r="C106" s="6" t="s">
        <v>132</v>
      </c>
      <c r="D106" s="6" t="s">
        <v>29</v>
      </c>
      <c r="E106" s="6" t="s">
        <v>133</v>
      </c>
      <c r="F106" s="6" t="s">
        <v>134</v>
      </c>
      <c r="G106" s="6" t="s">
        <v>87</v>
      </c>
      <c r="H106" s="6" t="s">
        <v>135</v>
      </c>
      <c r="I106" s="6">
        <v>2.5000000000000001E-3</v>
      </c>
      <c r="J106" s="6">
        <v>1.1000000000000001E-2</v>
      </c>
      <c r="K106" s="6">
        <v>5.2300000000000006E-2</v>
      </c>
      <c r="L106" s="6">
        <v>9.7999999999999997E-3</v>
      </c>
      <c r="M106" s="6">
        <v>0.04</v>
      </c>
      <c r="N106" s="6">
        <v>1.4999999999999999E-2</v>
      </c>
      <c r="O106" s="6">
        <v>1.5100000000000001E-2</v>
      </c>
      <c r="P106" s="6">
        <v>1.6E-2</v>
      </c>
      <c r="Q106" s="6">
        <v>1.34E-2</v>
      </c>
      <c r="R106" s="6">
        <v>1.34E-2</v>
      </c>
      <c r="S106" s="6">
        <v>1.55E-2</v>
      </c>
      <c r="T106" s="6">
        <v>1.3899999999999999E-2</v>
      </c>
      <c r="U106" s="6">
        <v>1.3899999999999999E-2</v>
      </c>
      <c r="V106" s="6">
        <v>1.32E-2</v>
      </c>
      <c r="W106" s="6">
        <v>1.01E-2</v>
      </c>
      <c r="X106" s="6">
        <v>1.01E-2</v>
      </c>
      <c r="Y106" s="6">
        <v>1.3000000000000001E-2</v>
      </c>
      <c r="Z106" s="6">
        <v>7.3000000000000001E-3</v>
      </c>
      <c r="AA106" s="6">
        <v>9.5999999999999992E-3</v>
      </c>
      <c r="AB106" s="12"/>
    </row>
    <row r="107" spans="1:28" x14ac:dyDescent="0.2">
      <c r="A107" s="6" t="s">
        <v>26</v>
      </c>
      <c r="B107" s="6" t="s">
        <v>131</v>
      </c>
      <c r="C107" s="6" t="s">
        <v>132</v>
      </c>
      <c r="D107" s="6" t="s">
        <v>29</v>
      </c>
      <c r="E107" s="6" t="s">
        <v>133</v>
      </c>
      <c r="F107" s="6" t="s">
        <v>134</v>
      </c>
      <c r="G107" s="6" t="s">
        <v>87</v>
      </c>
      <c r="H107" s="6" t="s">
        <v>90</v>
      </c>
      <c r="I107" s="6">
        <v>0.03</v>
      </c>
      <c r="J107" s="6">
        <v>0.03</v>
      </c>
      <c r="K107" s="6">
        <v>0.03</v>
      </c>
      <c r="L107" s="6">
        <v>2.2499999999999999E-2</v>
      </c>
      <c r="M107" s="6">
        <v>0.03</v>
      </c>
      <c r="N107" s="6">
        <v>0.04</v>
      </c>
      <c r="O107" s="6">
        <v>2.7999999999999997E-2</v>
      </c>
      <c r="P107" s="6">
        <v>4.2000000000000003E-2</v>
      </c>
      <c r="Q107" s="6">
        <v>4.2000000000000003E-2</v>
      </c>
      <c r="R107" s="6">
        <v>4.2000000000000003E-2</v>
      </c>
      <c r="S107" s="6">
        <v>4.7300000000000002E-2</v>
      </c>
      <c r="T107" s="6">
        <v>4.2000000000000003E-2</v>
      </c>
      <c r="U107" s="6">
        <v>4.2000000000000003E-2</v>
      </c>
      <c r="V107" s="6">
        <v>5.4000000000000006E-2</v>
      </c>
      <c r="W107" s="6">
        <v>5.4000000000000006E-2</v>
      </c>
      <c r="X107" s="6">
        <v>5.4000000000000006E-2</v>
      </c>
      <c r="Y107" s="6">
        <v>5.4000000000000006E-2</v>
      </c>
      <c r="Z107" s="6">
        <v>2.7000000000000003E-2</v>
      </c>
      <c r="AA107" s="6">
        <v>5.4000000000000006E-2</v>
      </c>
      <c r="AB107" s="12"/>
    </row>
    <row r="108" spans="1:28" x14ac:dyDescent="0.2">
      <c r="A108" s="6" t="s">
        <v>26</v>
      </c>
      <c r="B108" s="6" t="s">
        <v>131</v>
      </c>
      <c r="C108" s="6" t="s">
        <v>132</v>
      </c>
      <c r="D108" s="6" t="s">
        <v>29</v>
      </c>
      <c r="E108" s="6" t="s">
        <v>133</v>
      </c>
      <c r="F108" s="6" t="s">
        <v>134</v>
      </c>
      <c r="G108" s="6" t="s">
        <v>87</v>
      </c>
      <c r="H108" s="6" t="s">
        <v>91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3.8E-3</v>
      </c>
      <c r="T108" s="6">
        <v>2.2000000000000001E-3</v>
      </c>
      <c r="U108" s="6">
        <v>2.2000000000000001E-3</v>
      </c>
      <c r="V108" s="6">
        <v>3.0000000000000001E-3</v>
      </c>
      <c r="W108" s="6">
        <v>2.7000000000000001E-3</v>
      </c>
      <c r="X108" s="6">
        <v>2.7000000000000001E-3</v>
      </c>
      <c r="Y108" s="6">
        <v>1E-3</v>
      </c>
      <c r="Z108" s="6">
        <v>5.9999999999999995E-4</v>
      </c>
      <c r="AA108" s="6">
        <v>1E-3</v>
      </c>
      <c r="AB108" s="12"/>
    </row>
    <row r="109" spans="1:28" x14ac:dyDescent="0.2">
      <c r="A109" s="6" t="s">
        <v>26</v>
      </c>
      <c r="B109" s="6" t="s">
        <v>131</v>
      </c>
      <c r="C109" s="6" t="s">
        <v>132</v>
      </c>
      <c r="D109" s="6" t="s">
        <v>29</v>
      </c>
      <c r="E109" s="6" t="s">
        <v>133</v>
      </c>
      <c r="F109" s="6" t="s">
        <v>134</v>
      </c>
      <c r="G109" s="6" t="s">
        <v>87</v>
      </c>
      <c r="H109" s="6" t="s">
        <v>92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1.9E-3</v>
      </c>
      <c r="T109" s="6">
        <v>4.0000000000000002E-4</v>
      </c>
      <c r="U109" s="6">
        <v>4.0000000000000002E-4</v>
      </c>
      <c r="V109" s="6">
        <v>2.5000000000000001E-3</v>
      </c>
      <c r="W109" s="6">
        <v>5.0000000000000001E-4</v>
      </c>
      <c r="X109" s="6">
        <v>5.0000000000000001E-4</v>
      </c>
      <c r="Y109" s="6">
        <v>0</v>
      </c>
      <c r="Z109" s="6">
        <v>0</v>
      </c>
      <c r="AA109" s="6">
        <v>5.0000000000000001E-4</v>
      </c>
      <c r="AB109" s="12"/>
    </row>
    <row r="110" spans="1:28" x14ac:dyDescent="0.2">
      <c r="A110" s="6" t="s">
        <v>26</v>
      </c>
      <c r="B110" s="6" t="s">
        <v>131</v>
      </c>
      <c r="C110" s="6" t="s">
        <v>132</v>
      </c>
      <c r="D110" s="6" t="s">
        <v>29</v>
      </c>
      <c r="E110" s="6" t="s">
        <v>133</v>
      </c>
      <c r="F110" s="6" t="s">
        <v>134</v>
      </c>
      <c r="G110" s="6" t="s">
        <v>87</v>
      </c>
      <c r="H110" s="6" t="s">
        <v>93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2.0000000000000001E-4</v>
      </c>
      <c r="T110" s="6">
        <v>0</v>
      </c>
      <c r="U110" s="6">
        <v>0</v>
      </c>
      <c r="V110" s="6">
        <v>2.0000000000000001E-4</v>
      </c>
      <c r="W110" s="6">
        <v>2.0000000000000001E-4</v>
      </c>
      <c r="X110" s="6">
        <v>2.0000000000000001E-4</v>
      </c>
      <c r="Y110" s="6">
        <v>2.0000000000000001E-4</v>
      </c>
      <c r="Z110" s="6">
        <v>2.0000000000000001E-4</v>
      </c>
      <c r="AA110" s="6">
        <v>5.0000000000000001E-4</v>
      </c>
      <c r="AB110" s="12"/>
    </row>
    <row r="111" spans="1:28" x14ac:dyDescent="0.2">
      <c r="A111" s="6" t="s">
        <v>26</v>
      </c>
      <c r="B111" s="6" t="s">
        <v>131</v>
      </c>
      <c r="C111" s="6" t="s">
        <v>132</v>
      </c>
      <c r="D111" s="6" t="s">
        <v>29</v>
      </c>
      <c r="E111" s="6" t="s">
        <v>133</v>
      </c>
      <c r="F111" s="6" t="s">
        <v>134</v>
      </c>
      <c r="G111" s="6" t="s">
        <v>87</v>
      </c>
      <c r="H111" s="6" t="s">
        <v>94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1.1999999999999999E-3</v>
      </c>
      <c r="T111" s="6">
        <v>8.0000000000000004E-4</v>
      </c>
      <c r="U111" s="6">
        <v>8.0000000000000004E-4</v>
      </c>
      <c r="V111" s="6">
        <v>1E-3</v>
      </c>
      <c r="W111" s="6">
        <v>0</v>
      </c>
      <c r="X111" s="6">
        <v>0</v>
      </c>
      <c r="Y111" s="6">
        <v>1E-4</v>
      </c>
      <c r="Z111" s="6">
        <v>0</v>
      </c>
      <c r="AA111" s="6">
        <v>1E-4</v>
      </c>
      <c r="AB111" s="12"/>
    </row>
    <row r="112" spans="1:28" x14ac:dyDescent="0.2">
      <c r="A112" s="6" t="s">
        <v>26</v>
      </c>
      <c r="B112" s="6" t="s">
        <v>131</v>
      </c>
      <c r="C112" s="6" t="s">
        <v>132</v>
      </c>
      <c r="D112" s="6" t="s">
        <v>29</v>
      </c>
      <c r="E112" s="6" t="s">
        <v>133</v>
      </c>
      <c r="F112" s="6" t="s">
        <v>134</v>
      </c>
      <c r="G112" s="6" t="s">
        <v>87</v>
      </c>
      <c r="H112" s="6" t="s">
        <v>95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3.8E-3</v>
      </c>
      <c r="T112" s="6">
        <v>2.8000000000000004E-3</v>
      </c>
      <c r="U112" s="6">
        <v>2.8000000000000004E-3</v>
      </c>
      <c r="V112" s="6">
        <v>4.0000000000000001E-3</v>
      </c>
      <c r="W112" s="6">
        <v>3.8E-3</v>
      </c>
      <c r="X112" s="6">
        <v>3.8E-3</v>
      </c>
      <c r="Y112" s="6">
        <v>3.4999999999999996E-3</v>
      </c>
      <c r="Z112" s="6">
        <v>2.0999999999999999E-3</v>
      </c>
      <c r="AA112" s="6">
        <v>2.5000000000000001E-3</v>
      </c>
      <c r="AB112" s="12"/>
    </row>
    <row r="113" spans="1:28" x14ac:dyDescent="0.2">
      <c r="A113" s="6" t="s">
        <v>26</v>
      </c>
      <c r="B113" s="6" t="s">
        <v>131</v>
      </c>
      <c r="C113" s="6" t="s">
        <v>132</v>
      </c>
      <c r="D113" s="6" t="s">
        <v>29</v>
      </c>
      <c r="E113" s="6" t="s">
        <v>133</v>
      </c>
      <c r="F113" s="6" t="s">
        <v>134</v>
      </c>
      <c r="G113" s="6" t="s">
        <v>136</v>
      </c>
      <c r="H113" s="6" t="s">
        <v>44</v>
      </c>
      <c r="I113" s="6">
        <v>0</v>
      </c>
      <c r="J113" s="6">
        <v>0</v>
      </c>
      <c r="K113" s="6">
        <v>0.1575</v>
      </c>
      <c r="L113" s="6">
        <v>0.1225</v>
      </c>
      <c r="M113" s="6">
        <v>0.2205</v>
      </c>
      <c r="N113" s="6">
        <v>0.21</v>
      </c>
      <c r="O113" s="6">
        <v>0.21</v>
      </c>
      <c r="P113" s="6">
        <v>0.2205</v>
      </c>
      <c r="Q113" s="6">
        <v>0.21609999999999999</v>
      </c>
      <c r="R113" s="6">
        <v>0.21609999999999999</v>
      </c>
      <c r="S113" s="6">
        <v>7.3499999999999996E-2</v>
      </c>
      <c r="T113" s="6">
        <v>7.3499999999999996E-2</v>
      </c>
      <c r="U113" s="6">
        <v>7.3499999999999996E-2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12"/>
    </row>
    <row r="114" spans="1:28" x14ac:dyDescent="0.2">
      <c r="A114" s="6" t="s">
        <v>26</v>
      </c>
      <c r="B114" s="6" t="s">
        <v>131</v>
      </c>
      <c r="C114" s="6" t="s">
        <v>132</v>
      </c>
      <c r="D114" s="6" t="s">
        <v>29</v>
      </c>
      <c r="E114" s="6" t="s">
        <v>133</v>
      </c>
      <c r="F114" s="6" t="s">
        <v>134</v>
      </c>
      <c r="G114" s="6" t="s">
        <v>136</v>
      </c>
      <c r="H114" s="6" t="s">
        <v>137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0.18239999999999998</v>
      </c>
      <c r="T114" s="6">
        <v>0.12859999999999999</v>
      </c>
      <c r="U114" s="6">
        <v>0.12859999999999999</v>
      </c>
      <c r="V114" s="6">
        <v>0.18239999999999998</v>
      </c>
      <c r="W114" s="6">
        <v>0.18239999999999998</v>
      </c>
      <c r="X114" s="6">
        <v>0.18239999999999998</v>
      </c>
      <c r="Y114" s="6">
        <v>0.2316</v>
      </c>
      <c r="Z114" s="6">
        <v>0.19800000000000001</v>
      </c>
      <c r="AA114" s="6">
        <v>0.2316</v>
      </c>
      <c r="AB114" s="12"/>
    </row>
    <row r="115" spans="1:28" x14ac:dyDescent="0.2">
      <c r="A115" s="6" t="s">
        <v>26</v>
      </c>
      <c r="B115" s="6" t="s">
        <v>131</v>
      </c>
      <c r="C115" s="6" t="s">
        <v>132</v>
      </c>
      <c r="D115" s="6" t="s">
        <v>29</v>
      </c>
      <c r="E115" s="6" t="s">
        <v>133</v>
      </c>
      <c r="F115" s="6" t="s">
        <v>134</v>
      </c>
      <c r="G115" s="6" t="s">
        <v>138</v>
      </c>
      <c r="H115" s="6" t="s">
        <v>139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0.17600000000000002</v>
      </c>
      <c r="AA115" s="6">
        <v>1E-4</v>
      </c>
      <c r="AB115" s="12"/>
    </row>
    <row r="116" spans="1:28" x14ac:dyDescent="0.2">
      <c r="A116" s="6" t="s">
        <v>26</v>
      </c>
      <c r="B116" s="6" t="s">
        <v>131</v>
      </c>
      <c r="C116" s="6" t="s">
        <v>132</v>
      </c>
      <c r="D116" s="6" t="s">
        <v>29</v>
      </c>
      <c r="E116" s="6" t="s">
        <v>133</v>
      </c>
      <c r="F116" s="6" t="s">
        <v>134</v>
      </c>
      <c r="G116" s="6" t="s">
        <v>102</v>
      </c>
      <c r="H116" s="6" t="s">
        <v>44</v>
      </c>
      <c r="I116" s="6">
        <v>9.01E-2</v>
      </c>
      <c r="J116" s="6">
        <v>0.1032</v>
      </c>
      <c r="K116" s="6">
        <v>0.1084</v>
      </c>
      <c r="L116" s="6">
        <v>0.14929999999999999</v>
      </c>
      <c r="M116" s="6">
        <v>0.17280000000000001</v>
      </c>
      <c r="N116" s="6">
        <v>0.16829999999999998</v>
      </c>
      <c r="O116" s="6">
        <v>0.16500000000000001</v>
      </c>
      <c r="P116" s="6">
        <v>0.17670000000000002</v>
      </c>
      <c r="Q116" s="6">
        <v>0.1545</v>
      </c>
      <c r="R116" s="6">
        <v>0.1545</v>
      </c>
      <c r="S116" s="6">
        <v>3.7200000000000004E-2</v>
      </c>
      <c r="T116" s="6">
        <v>2.4799999999999999E-2</v>
      </c>
      <c r="U116" s="6">
        <v>2.4799999999999999E-2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12"/>
    </row>
    <row r="117" spans="1:28" x14ac:dyDescent="0.2">
      <c r="A117" s="6" t="s">
        <v>26</v>
      </c>
      <c r="B117" s="6" t="s">
        <v>131</v>
      </c>
      <c r="C117" s="6" t="s">
        <v>132</v>
      </c>
      <c r="D117" s="6" t="s">
        <v>29</v>
      </c>
      <c r="E117" s="6" t="s">
        <v>133</v>
      </c>
      <c r="F117" s="6" t="s">
        <v>134</v>
      </c>
      <c r="G117" s="6" t="s">
        <v>102</v>
      </c>
      <c r="H117" s="6" t="s">
        <v>103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9.9000000000000005E-2</v>
      </c>
      <c r="T117" s="6">
        <v>0.1426</v>
      </c>
      <c r="U117" s="6">
        <v>0.1426</v>
      </c>
      <c r="V117" s="6">
        <v>0.11689999999999999</v>
      </c>
      <c r="W117" s="6">
        <v>0.17530000000000001</v>
      </c>
      <c r="X117" s="6">
        <v>0.17530000000000001</v>
      </c>
      <c r="Y117" s="6">
        <v>0.158</v>
      </c>
      <c r="Z117" s="6">
        <v>0.17600000000000002</v>
      </c>
      <c r="AA117" s="6">
        <v>0.15179999999999999</v>
      </c>
      <c r="AB117" s="12"/>
    </row>
    <row r="118" spans="1:28" x14ac:dyDescent="0.2">
      <c r="A118" s="6" t="s">
        <v>26</v>
      </c>
      <c r="B118" s="6" t="s">
        <v>131</v>
      </c>
      <c r="C118" s="6" t="s">
        <v>132</v>
      </c>
      <c r="D118" s="6" t="s">
        <v>29</v>
      </c>
      <c r="E118" s="6" t="s">
        <v>133</v>
      </c>
      <c r="F118" s="6" t="s">
        <v>134</v>
      </c>
      <c r="G118" s="6" t="s">
        <v>32</v>
      </c>
      <c r="H118" s="6" t="s">
        <v>57</v>
      </c>
      <c r="I118" s="6">
        <v>0</v>
      </c>
      <c r="J118" s="6">
        <v>0</v>
      </c>
      <c r="K118" s="6">
        <v>0</v>
      </c>
      <c r="L118" s="6">
        <v>1.5E-3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1.5E-3</v>
      </c>
      <c r="T118" s="6">
        <v>0</v>
      </c>
      <c r="U118" s="6">
        <v>0</v>
      </c>
      <c r="V118" s="6">
        <v>1E-4</v>
      </c>
      <c r="W118" s="6">
        <v>0</v>
      </c>
      <c r="X118" s="6">
        <v>0</v>
      </c>
      <c r="Y118" s="6">
        <v>1E-4</v>
      </c>
      <c r="Z118" s="6">
        <v>0</v>
      </c>
      <c r="AA118" s="6">
        <v>1E-4</v>
      </c>
      <c r="AB118" s="12"/>
    </row>
    <row r="119" spans="1:28" x14ac:dyDescent="0.2">
      <c r="A119" s="6" t="s">
        <v>26</v>
      </c>
      <c r="B119" s="6" t="s">
        <v>131</v>
      </c>
      <c r="C119" s="6" t="s">
        <v>132</v>
      </c>
      <c r="D119" s="6" t="s">
        <v>29</v>
      </c>
      <c r="E119" s="6" t="s">
        <v>133</v>
      </c>
      <c r="F119" s="6" t="s">
        <v>140</v>
      </c>
      <c r="G119" s="6" t="s">
        <v>68</v>
      </c>
      <c r="H119" s="6" t="s">
        <v>69</v>
      </c>
      <c r="I119" s="6">
        <v>3.4337999999999997</v>
      </c>
      <c r="J119" s="6">
        <v>4.7477999999999998</v>
      </c>
      <c r="K119" s="6">
        <v>4.0125999999999999</v>
      </c>
      <c r="L119" s="6">
        <v>3.9995999999999996</v>
      </c>
      <c r="M119" s="6">
        <v>4.8902000000000001</v>
      </c>
      <c r="N119" s="6">
        <v>4.6399999999999997</v>
      </c>
      <c r="O119" s="6">
        <v>3.9848000000000003</v>
      </c>
      <c r="P119" s="6">
        <v>4.7792000000000003</v>
      </c>
      <c r="Q119" s="6">
        <v>3.9108999999999998</v>
      </c>
      <c r="R119" s="6">
        <v>3.9108999999999998</v>
      </c>
      <c r="S119" s="6">
        <v>4.4606000000000003</v>
      </c>
      <c r="T119" s="6">
        <v>3.9236</v>
      </c>
      <c r="U119" s="6">
        <v>3.9236</v>
      </c>
      <c r="V119" s="6">
        <v>3.9283999999999999</v>
      </c>
      <c r="W119" s="6">
        <v>3.6499000000000001</v>
      </c>
      <c r="X119" s="6">
        <v>3.6499000000000001</v>
      </c>
      <c r="Y119" s="6">
        <v>2.7888000000000002</v>
      </c>
      <c r="Z119" s="6">
        <v>3.0510000000000002</v>
      </c>
      <c r="AA119" s="6">
        <v>4.6241000000000003</v>
      </c>
      <c r="AB119" s="12"/>
    </row>
    <row r="120" spans="1:28" x14ac:dyDescent="0.2">
      <c r="A120" s="6" t="s">
        <v>26</v>
      </c>
      <c r="B120" s="6" t="s">
        <v>131</v>
      </c>
      <c r="C120" s="6" t="s">
        <v>132</v>
      </c>
      <c r="D120" s="6" t="s">
        <v>29</v>
      </c>
      <c r="E120" s="6" t="s">
        <v>133</v>
      </c>
      <c r="F120" s="6" t="s">
        <v>140</v>
      </c>
      <c r="G120" s="6" t="s">
        <v>68</v>
      </c>
      <c r="H120" s="6" t="s">
        <v>70</v>
      </c>
      <c r="I120" s="6">
        <v>3.9399999999999998E-2</v>
      </c>
      <c r="J120" s="6">
        <v>0.23739999999999997</v>
      </c>
      <c r="K120" s="6">
        <v>0.23739999999999997</v>
      </c>
      <c r="L120" s="6">
        <v>3.7999999999999999E-2</v>
      </c>
      <c r="M120" s="6">
        <v>0.2445</v>
      </c>
      <c r="N120" s="6">
        <v>4.4400000000000002E-2</v>
      </c>
      <c r="O120" s="6">
        <v>3.7999999999999999E-2</v>
      </c>
      <c r="P120" s="6">
        <v>4.7800000000000002E-2</v>
      </c>
      <c r="Q120" s="6">
        <v>6.0899999999999996E-2</v>
      </c>
      <c r="R120" s="6">
        <v>6.0899999999999996E-2</v>
      </c>
      <c r="S120" s="6">
        <v>4.99E-2</v>
      </c>
      <c r="T120" s="6">
        <v>3.73E-2</v>
      </c>
      <c r="U120" s="6">
        <v>3.73E-2</v>
      </c>
      <c r="V120" s="6">
        <v>7.2700000000000001E-2</v>
      </c>
      <c r="W120" s="6">
        <v>3.4599999999999999E-2</v>
      </c>
      <c r="X120" s="6">
        <v>3.4599999999999999E-2</v>
      </c>
      <c r="Y120" s="6">
        <v>3.7499999999999999E-2</v>
      </c>
      <c r="Z120" s="6">
        <v>2.75E-2</v>
      </c>
      <c r="AA120" s="6">
        <v>3.1200000000000002E-2</v>
      </c>
      <c r="AB120" s="12"/>
    </row>
    <row r="121" spans="1:28" x14ac:dyDescent="0.2">
      <c r="A121" s="6" t="s">
        <v>26</v>
      </c>
      <c r="B121" s="6" t="s">
        <v>131</v>
      </c>
      <c r="C121" s="6" t="s">
        <v>132</v>
      </c>
      <c r="D121" s="6" t="s">
        <v>29</v>
      </c>
      <c r="E121" s="6" t="s">
        <v>133</v>
      </c>
      <c r="F121" s="6" t="s">
        <v>140</v>
      </c>
      <c r="G121" s="6" t="s">
        <v>68</v>
      </c>
      <c r="H121" s="6" t="s">
        <v>71</v>
      </c>
      <c r="I121" s="6">
        <v>0.93469999999999998</v>
      </c>
      <c r="J121" s="6">
        <v>1.0445</v>
      </c>
      <c r="K121" s="6">
        <v>0.8266</v>
      </c>
      <c r="L121" s="6">
        <v>0.85489999999999999</v>
      </c>
      <c r="M121" s="6">
        <v>1.4671000000000001</v>
      </c>
      <c r="N121" s="6">
        <v>1.2065000000000001</v>
      </c>
      <c r="O121" s="6">
        <v>1.121</v>
      </c>
      <c r="P121" s="6">
        <v>1.3241999999999998</v>
      </c>
      <c r="Q121" s="6">
        <v>1.3734999999999999</v>
      </c>
      <c r="R121" s="6">
        <v>1.3734999999999999</v>
      </c>
      <c r="S121" s="6">
        <v>1.2043999999999999</v>
      </c>
      <c r="T121" s="6">
        <v>1.1411</v>
      </c>
      <c r="U121" s="6">
        <v>1.1411</v>
      </c>
      <c r="V121" s="6">
        <v>1.1000000000000001</v>
      </c>
      <c r="W121" s="6">
        <v>1.0087999999999999</v>
      </c>
      <c r="X121" s="6">
        <v>1.0087999999999999</v>
      </c>
      <c r="Y121" s="6">
        <v>0.85790000000000011</v>
      </c>
      <c r="Z121" s="6">
        <v>0.94530000000000003</v>
      </c>
      <c r="AA121" s="6">
        <v>0.92569999999999997</v>
      </c>
      <c r="AB121" s="12"/>
    </row>
    <row r="122" spans="1:28" x14ac:dyDescent="0.2">
      <c r="A122" s="6" t="s">
        <v>26</v>
      </c>
      <c r="B122" s="6" t="s">
        <v>131</v>
      </c>
      <c r="C122" s="6" t="s">
        <v>132</v>
      </c>
      <c r="D122" s="6" t="s">
        <v>29</v>
      </c>
      <c r="E122" s="6" t="s">
        <v>133</v>
      </c>
      <c r="F122" s="6" t="s">
        <v>140</v>
      </c>
      <c r="G122" s="6" t="s">
        <v>68</v>
      </c>
      <c r="H122" s="6" t="s">
        <v>72</v>
      </c>
      <c r="I122" s="6">
        <v>0.19870000000000002</v>
      </c>
      <c r="J122" s="6">
        <v>0</v>
      </c>
      <c r="K122" s="6">
        <v>0</v>
      </c>
      <c r="L122" s="6">
        <v>1.7000000000000001E-3</v>
      </c>
      <c r="M122" s="6">
        <v>0</v>
      </c>
      <c r="N122" s="6">
        <v>2.5000000000000001E-3</v>
      </c>
      <c r="O122" s="6">
        <v>1.5E-3</v>
      </c>
      <c r="P122" s="6">
        <v>0</v>
      </c>
      <c r="Q122" s="6">
        <v>0</v>
      </c>
      <c r="R122" s="6">
        <v>0</v>
      </c>
      <c r="S122" s="6">
        <v>1.0143</v>
      </c>
      <c r="T122" s="6">
        <v>0.67049999999999998</v>
      </c>
      <c r="U122" s="6">
        <v>0.67049999999999998</v>
      </c>
      <c r="V122" s="6">
        <v>0.96360000000000001</v>
      </c>
      <c r="W122" s="6">
        <v>0.98530000000000006</v>
      </c>
      <c r="X122" s="6">
        <v>0.98530000000000006</v>
      </c>
      <c r="Y122" s="6">
        <v>0.76219999999999999</v>
      </c>
      <c r="Z122" s="6">
        <v>0.73159999999999992</v>
      </c>
      <c r="AA122" s="6">
        <v>0</v>
      </c>
      <c r="AB122" s="12"/>
    </row>
    <row r="123" spans="1:28" x14ac:dyDescent="0.2">
      <c r="A123" s="6" t="s">
        <v>26</v>
      </c>
      <c r="B123" s="6" t="s">
        <v>131</v>
      </c>
      <c r="C123" s="6" t="s">
        <v>132</v>
      </c>
      <c r="D123" s="6" t="s">
        <v>29</v>
      </c>
      <c r="E123" s="6" t="s">
        <v>133</v>
      </c>
      <c r="F123" s="6" t="s">
        <v>140</v>
      </c>
      <c r="G123" s="6" t="s">
        <v>68</v>
      </c>
      <c r="H123" s="6" t="s">
        <v>73</v>
      </c>
      <c r="I123" s="6">
        <v>0.72</v>
      </c>
      <c r="J123" s="6">
        <v>0.71219999999999994</v>
      </c>
      <c r="K123" s="6">
        <v>0.71219999999999994</v>
      </c>
      <c r="L123" s="6">
        <v>0.72519999999999996</v>
      </c>
      <c r="M123" s="6">
        <v>0.73349999999999993</v>
      </c>
      <c r="N123" s="6">
        <v>0.71219999999999994</v>
      </c>
      <c r="O123" s="6">
        <v>0.70669999999999999</v>
      </c>
      <c r="P123" s="6">
        <v>0.78439999999999999</v>
      </c>
      <c r="Q123" s="6">
        <v>0.94319999999999993</v>
      </c>
      <c r="R123" s="6">
        <v>0.94319999999999993</v>
      </c>
      <c r="S123" s="6">
        <v>1.0073999999999999</v>
      </c>
      <c r="T123" s="6">
        <v>0.68980000000000008</v>
      </c>
      <c r="U123" s="6">
        <v>0.68980000000000008</v>
      </c>
      <c r="V123" s="6">
        <v>0.95700000000000007</v>
      </c>
      <c r="W123" s="6">
        <v>0.65239999999999998</v>
      </c>
      <c r="X123" s="6">
        <v>0.65239999999999998</v>
      </c>
      <c r="Y123" s="6">
        <v>0.56459999999999999</v>
      </c>
      <c r="Z123" s="6">
        <v>0.5333</v>
      </c>
      <c r="AA123" s="6">
        <v>0.69279999999999997</v>
      </c>
      <c r="AB123" s="12"/>
    </row>
    <row r="124" spans="1:28" x14ac:dyDescent="0.2">
      <c r="A124" s="6" t="s">
        <v>26</v>
      </c>
      <c r="B124" s="6" t="s">
        <v>131</v>
      </c>
      <c r="C124" s="6" t="s">
        <v>132</v>
      </c>
      <c r="D124" s="6" t="s">
        <v>29</v>
      </c>
      <c r="E124" s="6" t="s">
        <v>133</v>
      </c>
      <c r="F124" s="6" t="s">
        <v>140</v>
      </c>
      <c r="G124" s="6" t="s">
        <v>68</v>
      </c>
      <c r="H124" s="6" t="s">
        <v>74</v>
      </c>
      <c r="I124" s="6">
        <v>2.63E-2</v>
      </c>
      <c r="J124" s="6">
        <v>4.7500000000000001E-2</v>
      </c>
      <c r="K124" s="6">
        <v>0.02</v>
      </c>
      <c r="L124" s="6">
        <v>2.53E-2</v>
      </c>
      <c r="M124" s="6">
        <v>4.8899999999999999E-2</v>
      </c>
      <c r="N124" s="6">
        <v>6.7000000000000004E-2</v>
      </c>
      <c r="O124" s="6">
        <v>6.9800000000000001E-2</v>
      </c>
      <c r="P124" s="6">
        <v>6.9000000000000006E-2</v>
      </c>
      <c r="Q124" s="6">
        <v>4.99E-2</v>
      </c>
      <c r="R124" s="6">
        <v>4.99E-2</v>
      </c>
      <c r="S124" s="6">
        <v>7.2099999999999997E-2</v>
      </c>
      <c r="T124" s="6">
        <v>5.9900000000000002E-2</v>
      </c>
      <c r="U124" s="6">
        <v>5.9900000000000002E-2</v>
      </c>
      <c r="V124" s="6">
        <v>1.9699999999999999E-2</v>
      </c>
      <c r="W124" s="6">
        <v>1.8799999999999997E-2</v>
      </c>
      <c r="X124" s="6">
        <v>1.8799999999999997E-2</v>
      </c>
      <c r="Y124" s="6">
        <v>1.2E-2</v>
      </c>
      <c r="Z124" s="6">
        <v>5.9900000000000002E-2</v>
      </c>
      <c r="AA124" s="6">
        <v>4.6199999999999998E-2</v>
      </c>
      <c r="AB124" s="12"/>
    </row>
    <row r="125" spans="1:28" x14ac:dyDescent="0.2">
      <c r="A125" s="6" t="s">
        <v>26</v>
      </c>
      <c r="B125" s="6" t="s">
        <v>131</v>
      </c>
      <c r="C125" s="6" t="s">
        <v>132</v>
      </c>
      <c r="D125" s="6" t="s">
        <v>29</v>
      </c>
      <c r="E125" s="6" t="s">
        <v>133</v>
      </c>
      <c r="F125" s="6" t="s">
        <v>140</v>
      </c>
      <c r="G125" s="6" t="s">
        <v>68</v>
      </c>
      <c r="H125" s="6" t="s">
        <v>75</v>
      </c>
      <c r="I125" s="6">
        <v>4.2900000000000001E-2</v>
      </c>
      <c r="J125" s="6">
        <v>0.37979999999999997</v>
      </c>
      <c r="K125" s="6">
        <v>0.19120000000000001</v>
      </c>
      <c r="L125" s="6">
        <v>0.2</v>
      </c>
      <c r="M125" s="6">
        <v>0.39119999999999999</v>
      </c>
      <c r="N125" s="6">
        <v>0.2165</v>
      </c>
      <c r="O125" s="6">
        <v>0.17829999999999999</v>
      </c>
      <c r="P125" s="6">
        <v>0.22309999999999999</v>
      </c>
      <c r="Q125" s="6">
        <v>0.21010000000000001</v>
      </c>
      <c r="R125" s="6">
        <v>0.21010000000000001</v>
      </c>
      <c r="S125" s="6">
        <v>0.23309999999999997</v>
      </c>
      <c r="T125" s="6">
        <v>0.24170000000000003</v>
      </c>
      <c r="U125" s="6">
        <v>0.24170000000000003</v>
      </c>
      <c r="V125" s="6">
        <v>0.17679999999999998</v>
      </c>
      <c r="W125" s="6">
        <v>0.16239999999999999</v>
      </c>
      <c r="X125" s="6">
        <v>0.16239999999999999</v>
      </c>
      <c r="Y125" s="6">
        <v>0.21010000000000001</v>
      </c>
      <c r="Z125" s="6">
        <v>0.17480000000000001</v>
      </c>
      <c r="AA125" s="6">
        <v>0.23120000000000002</v>
      </c>
      <c r="AB125" s="12"/>
    </row>
    <row r="126" spans="1:28" x14ac:dyDescent="0.2">
      <c r="A126" s="6" t="s">
        <v>26</v>
      </c>
      <c r="B126" s="6" t="s">
        <v>131</v>
      </c>
      <c r="C126" s="6" t="s">
        <v>132</v>
      </c>
      <c r="D126" s="6" t="s">
        <v>29</v>
      </c>
      <c r="E126" s="6" t="s">
        <v>133</v>
      </c>
      <c r="F126" s="6" t="s">
        <v>140</v>
      </c>
      <c r="G126" s="6" t="s">
        <v>68</v>
      </c>
      <c r="H126" s="6" t="s">
        <v>76</v>
      </c>
      <c r="I126" s="6">
        <v>0</v>
      </c>
      <c r="J126" s="6">
        <v>4.7500000000000001E-2</v>
      </c>
      <c r="K126" s="6">
        <v>1.52E-2</v>
      </c>
      <c r="L126" s="6">
        <v>0</v>
      </c>
      <c r="M126" s="6">
        <v>4.8899999999999999E-2</v>
      </c>
      <c r="N126" s="6">
        <v>0.01</v>
      </c>
      <c r="O126" s="6">
        <v>0</v>
      </c>
      <c r="P126" s="6">
        <v>0.01</v>
      </c>
      <c r="Q126" s="6">
        <v>0</v>
      </c>
      <c r="R126" s="6">
        <v>0</v>
      </c>
      <c r="S126" s="6">
        <v>2.5999999999999999E-3</v>
      </c>
      <c r="T126" s="6">
        <v>1.9E-3</v>
      </c>
      <c r="U126" s="6">
        <v>1.9E-3</v>
      </c>
      <c r="V126" s="6">
        <v>2E-3</v>
      </c>
      <c r="W126" s="6">
        <v>0</v>
      </c>
      <c r="X126" s="6">
        <v>0</v>
      </c>
      <c r="Y126" s="6">
        <v>1E-3</v>
      </c>
      <c r="Z126" s="6">
        <v>0</v>
      </c>
      <c r="AA126" s="6">
        <v>4.6199999999999998E-2</v>
      </c>
      <c r="AB126" s="12"/>
    </row>
    <row r="127" spans="1:28" x14ac:dyDescent="0.2">
      <c r="A127" s="6" t="s">
        <v>26</v>
      </c>
      <c r="B127" s="6" t="s">
        <v>131</v>
      </c>
      <c r="C127" s="6" t="s">
        <v>132</v>
      </c>
      <c r="D127" s="6" t="s">
        <v>29</v>
      </c>
      <c r="E127" s="6" t="s">
        <v>133</v>
      </c>
      <c r="F127" s="6" t="s">
        <v>140</v>
      </c>
      <c r="G127" s="6" t="s">
        <v>68</v>
      </c>
      <c r="H127" s="6" t="s">
        <v>77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0.32780000000000004</v>
      </c>
      <c r="AB127" s="12"/>
    </row>
    <row r="128" spans="1:28" x14ac:dyDescent="0.2">
      <c r="A128" s="6" t="s">
        <v>26</v>
      </c>
      <c r="B128" s="6" t="s">
        <v>131</v>
      </c>
      <c r="C128" s="6" t="s">
        <v>132</v>
      </c>
      <c r="D128" s="6" t="s">
        <v>29</v>
      </c>
      <c r="E128" s="6" t="s">
        <v>133</v>
      </c>
      <c r="F128" s="6" t="s">
        <v>140</v>
      </c>
      <c r="G128" s="6" t="s">
        <v>68</v>
      </c>
      <c r="H128" s="6" t="s">
        <v>78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1.7600000000000001E-2</v>
      </c>
      <c r="AB128" s="12"/>
    </row>
    <row r="129" spans="1:28" x14ac:dyDescent="0.2">
      <c r="A129" s="6" t="s">
        <v>26</v>
      </c>
      <c r="B129" s="6" t="s">
        <v>131</v>
      </c>
      <c r="C129" s="6" t="s">
        <v>132</v>
      </c>
      <c r="D129" s="6" t="s">
        <v>29</v>
      </c>
      <c r="E129" s="6" t="s">
        <v>133</v>
      </c>
      <c r="F129" s="6" t="s">
        <v>140</v>
      </c>
      <c r="G129" s="6" t="s">
        <v>141</v>
      </c>
      <c r="H129" s="6" t="s">
        <v>142</v>
      </c>
      <c r="I129" s="6">
        <v>1.6000000000000001E-3</v>
      </c>
      <c r="J129" s="6">
        <v>7.1999999999999998E-3</v>
      </c>
      <c r="K129" s="6">
        <v>7.1999999999999998E-3</v>
      </c>
      <c r="L129" s="6">
        <v>1.1999999999999999E-3</v>
      </c>
      <c r="M129" s="6">
        <v>7.1999999999999998E-3</v>
      </c>
      <c r="N129" s="6">
        <v>1.5E-3</v>
      </c>
      <c r="O129" s="6">
        <v>1.5E-3</v>
      </c>
      <c r="P129" s="6">
        <v>1.5E-3</v>
      </c>
      <c r="Q129" s="6">
        <v>1.1000000000000001E-3</v>
      </c>
      <c r="R129" s="6">
        <v>1.1000000000000001E-3</v>
      </c>
      <c r="S129" s="6">
        <v>1.4000000000000002E-3</v>
      </c>
      <c r="T129" s="6">
        <v>1E-3</v>
      </c>
      <c r="U129" s="6">
        <v>1E-3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12"/>
    </row>
    <row r="130" spans="1:28" x14ac:dyDescent="0.2">
      <c r="A130" s="6" t="s">
        <v>26</v>
      </c>
      <c r="B130" s="6" t="s">
        <v>131</v>
      </c>
      <c r="C130" s="6" t="s">
        <v>132</v>
      </c>
      <c r="D130" s="6" t="s">
        <v>29</v>
      </c>
      <c r="E130" s="6" t="s">
        <v>133</v>
      </c>
      <c r="F130" s="6" t="s">
        <v>140</v>
      </c>
      <c r="G130" s="6" t="s">
        <v>79</v>
      </c>
      <c r="H130" s="6" t="s">
        <v>80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1E-4</v>
      </c>
      <c r="T130" s="6">
        <v>0.13539999999999999</v>
      </c>
      <c r="U130" s="6">
        <v>0.13539999999999999</v>
      </c>
      <c r="V130" s="6">
        <v>1E-4</v>
      </c>
      <c r="W130" s="6">
        <v>5.4299999999999994E-2</v>
      </c>
      <c r="X130" s="6">
        <v>5.4299999999999994E-2</v>
      </c>
      <c r="Y130" s="6">
        <v>1E-4</v>
      </c>
      <c r="Z130" s="6">
        <v>4.82E-2</v>
      </c>
      <c r="AA130" s="6">
        <v>1E-4</v>
      </c>
      <c r="AB130" s="12"/>
    </row>
    <row r="131" spans="1:28" x14ac:dyDescent="0.2">
      <c r="A131" s="6" t="s">
        <v>26</v>
      </c>
      <c r="B131" s="6" t="s">
        <v>131</v>
      </c>
      <c r="C131" s="6" t="s">
        <v>132</v>
      </c>
      <c r="D131" s="6" t="s">
        <v>29</v>
      </c>
      <c r="E131" s="6" t="s">
        <v>133</v>
      </c>
      <c r="F131" s="6" t="s">
        <v>140</v>
      </c>
      <c r="G131" s="6" t="s">
        <v>79</v>
      </c>
      <c r="H131" s="6" t="s">
        <v>81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1E-4</v>
      </c>
      <c r="T131" s="6">
        <v>0</v>
      </c>
      <c r="U131" s="6">
        <v>0</v>
      </c>
      <c r="V131" s="6">
        <v>1E-4</v>
      </c>
      <c r="W131" s="6">
        <v>0</v>
      </c>
      <c r="X131" s="6">
        <v>0</v>
      </c>
      <c r="Y131" s="6">
        <v>1E-4</v>
      </c>
      <c r="Z131" s="6">
        <v>0</v>
      </c>
      <c r="AA131" s="6">
        <v>1E-4</v>
      </c>
      <c r="AB131" s="12"/>
    </row>
    <row r="132" spans="1:28" x14ac:dyDescent="0.2">
      <c r="A132" s="6" t="s">
        <v>26</v>
      </c>
      <c r="B132" s="6" t="s">
        <v>131</v>
      </c>
      <c r="C132" s="6" t="s">
        <v>132</v>
      </c>
      <c r="D132" s="6" t="s">
        <v>29</v>
      </c>
      <c r="E132" s="6" t="s">
        <v>133</v>
      </c>
      <c r="F132" s="6" t="s">
        <v>140</v>
      </c>
      <c r="G132" s="6" t="s">
        <v>79</v>
      </c>
      <c r="H132" s="6" t="s">
        <v>82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1E-4</v>
      </c>
      <c r="T132" s="6">
        <v>4.0999999999999995E-3</v>
      </c>
      <c r="U132" s="6">
        <v>4.0999999999999995E-3</v>
      </c>
      <c r="V132" s="6">
        <v>1E-4</v>
      </c>
      <c r="W132" s="6">
        <v>6.2600000000000003E-2</v>
      </c>
      <c r="X132" s="6">
        <v>2.3300000000000001E-2</v>
      </c>
      <c r="Y132" s="6">
        <v>1E-4</v>
      </c>
      <c r="Z132" s="6">
        <v>0.55569999999999997</v>
      </c>
      <c r="AA132" s="6">
        <v>1E-4</v>
      </c>
      <c r="AB132" s="12"/>
    </row>
    <row r="133" spans="1:28" x14ac:dyDescent="0.2">
      <c r="A133" s="6" t="s">
        <v>26</v>
      </c>
      <c r="B133" s="6" t="s">
        <v>131</v>
      </c>
      <c r="C133" s="6" t="s">
        <v>132</v>
      </c>
      <c r="D133" s="6" t="s">
        <v>29</v>
      </c>
      <c r="E133" s="6" t="s">
        <v>133</v>
      </c>
      <c r="F133" s="6" t="s">
        <v>140</v>
      </c>
      <c r="G133" s="6" t="s">
        <v>79</v>
      </c>
      <c r="H133" s="6" t="s">
        <v>83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1E-4</v>
      </c>
      <c r="T133" s="6">
        <v>0</v>
      </c>
      <c r="U133" s="6">
        <v>0</v>
      </c>
      <c r="V133" s="6">
        <v>1E-4</v>
      </c>
      <c r="W133" s="6">
        <v>0</v>
      </c>
      <c r="X133" s="6">
        <v>0</v>
      </c>
      <c r="Y133" s="6">
        <v>1E-4</v>
      </c>
      <c r="Z133" s="6">
        <v>0</v>
      </c>
      <c r="AA133" s="6">
        <v>0</v>
      </c>
      <c r="AB133" s="12"/>
    </row>
    <row r="134" spans="1:28" x14ac:dyDescent="0.2">
      <c r="A134" s="6" t="s">
        <v>26</v>
      </c>
      <c r="B134" s="6" t="s">
        <v>131</v>
      </c>
      <c r="C134" s="6" t="s">
        <v>132</v>
      </c>
      <c r="D134" s="6" t="s">
        <v>29</v>
      </c>
      <c r="E134" s="6" t="s">
        <v>133</v>
      </c>
      <c r="F134" s="6" t="s">
        <v>140</v>
      </c>
      <c r="G134" s="6" t="s">
        <v>79</v>
      </c>
      <c r="H134" s="6" t="s">
        <v>84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1E-4</v>
      </c>
      <c r="T134" s="6">
        <v>0</v>
      </c>
      <c r="U134" s="6">
        <v>0</v>
      </c>
      <c r="V134" s="6">
        <v>1E-4</v>
      </c>
      <c r="W134" s="6">
        <v>0</v>
      </c>
      <c r="X134" s="6">
        <v>0</v>
      </c>
      <c r="Y134" s="6">
        <v>1E-4</v>
      </c>
      <c r="Z134" s="6">
        <v>0</v>
      </c>
      <c r="AA134" s="6">
        <v>1E-4</v>
      </c>
      <c r="AB134" s="12"/>
    </row>
    <row r="135" spans="1:28" x14ac:dyDescent="0.2">
      <c r="A135" s="6" t="s">
        <v>26</v>
      </c>
      <c r="B135" s="6" t="s">
        <v>131</v>
      </c>
      <c r="C135" s="6" t="s">
        <v>132</v>
      </c>
      <c r="D135" s="6" t="s">
        <v>29</v>
      </c>
      <c r="E135" s="6" t="s">
        <v>133</v>
      </c>
      <c r="F135" s="6" t="s">
        <v>140</v>
      </c>
      <c r="G135" s="6" t="s">
        <v>85</v>
      </c>
      <c r="H135" s="6" t="s">
        <v>86</v>
      </c>
      <c r="I135" s="6">
        <v>7.4000000000000003E-3</v>
      </c>
      <c r="J135" s="6">
        <v>1.6200000000000003E-2</v>
      </c>
      <c r="K135" s="6">
        <v>1.6200000000000003E-2</v>
      </c>
      <c r="L135" s="6">
        <v>7.3000000000000001E-3</v>
      </c>
      <c r="M135" s="6">
        <v>1.6200000000000003E-2</v>
      </c>
      <c r="N135" s="6">
        <v>5.0000000000000001E-3</v>
      </c>
      <c r="O135" s="6">
        <v>4.4000000000000003E-3</v>
      </c>
      <c r="P135" s="6">
        <v>5.0000000000000001E-3</v>
      </c>
      <c r="Q135" s="6">
        <v>1.8E-3</v>
      </c>
      <c r="R135" s="6">
        <v>1.8E-3</v>
      </c>
      <c r="S135" s="6">
        <v>3.3E-3</v>
      </c>
      <c r="T135" s="6">
        <v>2E-3</v>
      </c>
      <c r="U135" s="6">
        <v>2E-3</v>
      </c>
      <c r="V135" s="6">
        <v>3.3E-3</v>
      </c>
      <c r="W135" s="6">
        <v>1.4000000000000002E-3</v>
      </c>
      <c r="X135" s="6">
        <v>1.4000000000000002E-3</v>
      </c>
      <c r="Y135" s="6">
        <v>2E-3</v>
      </c>
      <c r="Z135" s="6">
        <v>7.000000000000001E-4</v>
      </c>
      <c r="AA135" s="6">
        <v>1.5E-3</v>
      </c>
      <c r="AB135" s="12"/>
    </row>
    <row r="136" spans="1:28" x14ac:dyDescent="0.2">
      <c r="A136" s="6" t="s">
        <v>26</v>
      </c>
      <c r="B136" s="6" t="s">
        <v>131</v>
      </c>
      <c r="C136" s="6" t="s">
        <v>132</v>
      </c>
      <c r="D136" s="6" t="s">
        <v>29</v>
      </c>
      <c r="E136" s="6" t="s">
        <v>133</v>
      </c>
      <c r="F136" s="6" t="s">
        <v>140</v>
      </c>
      <c r="G136" s="6" t="s">
        <v>87</v>
      </c>
      <c r="H136" s="6" t="s">
        <v>88</v>
      </c>
      <c r="I136" s="6">
        <v>9.4999999999999998E-3</v>
      </c>
      <c r="J136" s="6">
        <v>1.1000000000000001E-2</v>
      </c>
      <c r="K136" s="6">
        <v>1.1000000000000001E-2</v>
      </c>
      <c r="L136" s="6">
        <v>1.03E-2</v>
      </c>
      <c r="M136" s="6">
        <v>1.1599999999999999E-2</v>
      </c>
      <c r="N136" s="6">
        <v>1.1000000000000001E-2</v>
      </c>
      <c r="O136" s="6">
        <v>1.15E-2</v>
      </c>
      <c r="P136" s="6">
        <v>1.2E-2</v>
      </c>
      <c r="Q136" s="6">
        <v>8.0000000000000002E-3</v>
      </c>
      <c r="R136" s="6">
        <v>8.0000000000000002E-3</v>
      </c>
      <c r="S136" s="6">
        <v>1.0200000000000001E-2</v>
      </c>
      <c r="T136" s="6">
        <v>8.1000000000000013E-3</v>
      </c>
      <c r="U136" s="6">
        <v>8.1000000000000013E-3</v>
      </c>
      <c r="V136" s="6">
        <v>0.01</v>
      </c>
      <c r="W136" s="6">
        <v>8.0000000000000002E-3</v>
      </c>
      <c r="X136" s="6">
        <v>8.0000000000000002E-3</v>
      </c>
      <c r="Y136" s="6">
        <v>6.0000000000000001E-3</v>
      </c>
      <c r="Z136" s="6">
        <v>4.5999999999999999E-3</v>
      </c>
      <c r="AA136" s="6">
        <v>6.0000000000000001E-3</v>
      </c>
      <c r="AB136" s="12"/>
    </row>
    <row r="137" spans="1:28" x14ac:dyDescent="0.2">
      <c r="A137" s="6" t="s">
        <v>26</v>
      </c>
      <c r="B137" s="6" t="s">
        <v>131</v>
      </c>
      <c r="C137" s="6" t="s">
        <v>132</v>
      </c>
      <c r="D137" s="6" t="s">
        <v>29</v>
      </c>
      <c r="E137" s="6" t="s">
        <v>133</v>
      </c>
      <c r="F137" s="6" t="s">
        <v>140</v>
      </c>
      <c r="G137" s="6" t="s">
        <v>87</v>
      </c>
      <c r="H137" s="6" t="s">
        <v>89</v>
      </c>
      <c r="I137" s="6">
        <v>4.6999999999999993E-3</v>
      </c>
      <c r="J137" s="6">
        <v>5.0000000000000001E-3</v>
      </c>
      <c r="K137" s="6">
        <v>4.5000000000000005E-3</v>
      </c>
      <c r="L137" s="6">
        <v>4.5999999999999999E-3</v>
      </c>
      <c r="M137" s="6">
        <v>4.6999999999999993E-3</v>
      </c>
      <c r="N137" s="6">
        <v>4.5999999999999999E-3</v>
      </c>
      <c r="O137" s="6">
        <v>4.4000000000000003E-3</v>
      </c>
      <c r="P137" s="6">
        <v>4.6999999999999993E-3</v>
      </c>
      <c r="Q137" s="6">
        <v>1.9E-3</v>
      </c>
      <c r="R137" s="6">
        <v>1.9E-3</v>
      </c>
      <c r="S137" s="6">
        <v>1.5E-3</v>
      </c>
      <c r="T137" s="6">
        <v>1.5E-3</v>
      </c>
      <c r="U137" s="6">
        <v>1.5E-3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12"/>
    </row>
    <row r="138" spans="1:28" x14ac:dyDescent="0.2">
      <c r="A138" s="6" t="s">
        <v>26</v>
      </c>
      <c r="B138" s="6" t="s">
        <v>131</v>
      </c>
      <c r="C138" s="6" t="s">
        <v>132</v>
      </c>
      <c r="D138" s="6" t="s">
        <v>29</v>
      </c>
      <c r="E138" s="6" t="s">
        <v>133</v>
      </c>
      <c r="F138" s="6" t="s">
        <v>140</v>
      </c>
      <c r="G138" s="6" t="s">
        <v>87</v>
      </c>
      <c r="H138" s="6" t="s">
        <v>135</v>
      </c>
      <c r="I138" s="6">
        <v>1.1399999999999999E-2</v>
      </c>
      <c r="J138" s="6">
        <v>1.7000000000000001E-2</v>
      </c>
      <c r="K138" s="6">
        <v>1.7000000000000001E-2</v>
      </c>
      <c r="L138" s="6">
        <v>9.1000000000000004E-3</v>
      </c>
      <c r="M138" s="6">
        <v>1.78E-2</v>
      </c>
      <c r="N138" s="6">
        <v>0.01</v>
      </c>
      <c r="O138" s="6">
        <v>1.0500000000000001E-2</v>
      </c>
      <c r="P138" s="6">
        <v>1.1000000000000001E-2</v>
      </c>
      <c r="Q138" s="6">
        <v>7.9000000000000008E-3</v>
      </c>
      <c r="R138" s="6">
        <v>7.9000000000000008E-3</v>
      </c>
      <c r="S138" s="6">
        <v>9.0000000000000011E-3</v>
      </c>
      <c r="T138" s="6">
        <v>7.0999999999999995E-3</v>
      </c>
      <c r="U138" s="6">
        <v>7.0999999999999995E-3</v>
      </c>
      <c r="V138" s="6">
        <v>0.01</v>
      </c>
      <c r="W138" s="6">
        <v>8.5000000000000006E-3</v>
      </c>
      <c r="X138" s="6">
        <v>8.5000000000000006E-3</v>
      </c>
      <c r="Y138" s="6">
        <v>0.01</v>
      </c>
      <c r="Z138" s="6">
        <v>6.8999999999999999E-3</v>
      </c>
      <c r="AA138" s="6">
        <v>1.1599999999999999E-2</v>
      </c>
      <c r="AB138" s="12"/>
    </row>
    <row r="139" spans="1:28" x14ac:dyDescent="0.2">
      <c r="A139" s="6" t="s">
        <v>26</v>
      </c>
      <c r="B139" s="6" t="s">
        <v>131</v>
      </c>
      <c r="C139" s="6" t="s">
        <v>132</v>
      </c>
      <c r="D139" s="6" t="s">
        <v>29</v>
      </c>
      <c r="E139" s="6" t="s">
        <v>133</v>
      </c>
      <c r="F139" s="6" t="s">
        <v>140</v>
      </c>
      <c r="G139" s="6" t="s">
        <v>87</v>
      </c>
      <c r="H139" s="6" t="s">
        <v>90</v>
      </c>
      <c r="I139" s="6">
        <v>2.75E-2</v>
      </c>
      <c r="J139" s="6">
        <v>0.09</v>
      </c>
      <c r="K139" s="6">
        <v>0.09</v>
      </c>
      <c r="L139" s="6">
        <v>7.7499999999999999E-2</v>
      </c>
      <c r="M139" s="6">
        <v>0.09</v>
      </c>
      <c r="N139" s="6">
        <v>0.12</v>
      </c>
      <c r="O139" s="6">
        <v>8.7499999999999994E-2</v>
      </c>
      <c r="P139" s="6">
        <v>0.126</v>
      </c>
      <c r="Q139" s="6">
        <v>8.8499999999999995E-2</v>
      </c>
      <c r="R139" s="6">
        <v>8.8499999999999995E-2</v>
      </c>
      <c r="S139" s="6">
        <v>0.11550000000000001</v>
      </c>
      <c r="T139" s="6">
        <v>8.5600000000000009E-2</v>
      </c>
      <c r="U139" s="6">
        <v>8.5600000000000009E-2</v>
      </c>
      <c r="V139" s="6">
        <v>0.11550000000000001</v>
      </c>
      <c r="W139" s="6">
        <v>0.1125</v>
      </c>
      <c r="X139" s="6">
        <v>0.1125</v>
      </c>
      <c r="Y139" s="6">
        <v>0.11550000000000001</v>
      </c>
      <c r="Z139" s="6">
        <v>0.1</v>
      </c>
      <c r="AA139" s="6">
        <v>0.11550000000000001</v>
      </c>
      <c r="AB139" s="12"/>
    </row>
    <row r="140" spans="1:28" x14ac:dyDescent="0.2">
      <c r="A140" s="6" t="s">
        <v>26</v>
      </c>
      <c r="B140" s="6" t="s">
        <v>131</v>
      </c>
      <c r="C140" s="6" t="s">
        <v>132</v>
      </c>
      <c r="D140" s="6" t="s">
        <v>29</v>
      </c>
      <c r="E140" s="6" t="s">
        <v>133</v>
      </c>
      <c r="F140" s="6" t="s">
        <v>140</v>
      </c>
      <c r="G140" s="6" t="s">
        <v>87</v>
      </c>
      <c r="H140" s="6" t="s">
        <v>91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3.8E-3</v>
      </c>
      <c r="T140" s="6">
        <v>1.5E-3</v>
      </c>
      <c r="U140" s="6">
        <v>1.5E-3</v>
      </c>
      <c r="V140" s="6">
        <v>3.8E-3</v>
      </c>
      <c r="W140" s="6">
        <v>1.8E-3</v>
      </c>
      <c r="X140" s="6">
        <v>1.8E-3</v>
      </c>
      <c r="Y140" s="6">
        <v>1.5E-3</v>
      </c>
      <c r="Z140" s="6">
        <v>1E-3</v>
      </c>
      <c r="AA140" s="6">
        <v>1.5E-3</v>
      </c>
      <c r="AB140" s="12"/>
    </row>
    <row r="141" spans="1:28" x14ac:dyDescent="0.2">
      <c r="A141" s="6" t="s">
        <v>26</v>
      </c>
      <c r="B141" s="6" t="s">
        <v>131</v>
      </c>
      <c r="C141" s="6" t="s">
        <v>132</v>
      </c>
      <c r="D141" s="6" t="s">
        <v>29</v>
      </c>
      <c r="E141" s="6" t="s">
        <v>133</v>
      </c>
      <c r="F141" s="6" t="s">
        <v>140</v>
      </c>
      <c r="G141" s="6" t="s">
        <v>87</v>
      </c>
      <c r="H141" s="6" t="s">
        <v>92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1.1000000000000001E-3</v>
      </c>
      <c r="T141" s="6">
        <v>2.0000000000000001E-4</v>
      </c>
      <c r="U141" s="6">
        <v>2.0000000000000001E-4</v>
      </c>
      <c r="V141" s="6">
        <v>1E-3</v>
      </c>
      <c r="W141" s="6">
        <v>2.9999999999999997E-4</v>
      </c>
      <c r="X141" s="6">
        <v>2.9999999999999997E-4</v>
      </c>
      <c r="Y141" s="6">
        <v>7.000000000000001E-4</v>
      </c>
      <c r="Z141" s="6">
        <v>4.0000000000000002E-4</v>
      </c>
      <c r="AA141" s="6">
        <v>7.000000000000001E-4</v>
      </c>
      <c r="AB141" s="12"/>
    </row>
    <row r="142" spans="1:28" x14ac:dyDescent="0.2">
      <c r="A142" s="6" t="s">
        <v>26</v>
      </c>
      <c r="B142" s="6" t="s">
        <v>131</v>
      </c>
      <c r="C142" s="6" t="s">
        <v>132</v>
      </c>
      <c r="D142" s="6" t="s">
        <v>29</v>
      </c>
      <c r="E142" s="6" t="s">
        <v>133</v>
      </c>
      <c r="F142" s="6" t="s">
        <v>140</v>
      </c>
      <c r="G142" s="6" t="s">
        <v>87</v>
      </c>
      <c r="H142" s="6" t="s">
        <v>93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8.0000000000000004E-4</v>
      </c>
      <c r="T142" s="6">
        <v>2.0000000000000001E-4</v>
      </c>
      <c r="U142" s="6">
        <v>2.0000000000000001E-4</v>
      </c>
      <c r="V142" s="6">
        <v>8.0000000000000004E-4</v>
      </c>
      <c r="W142" s="6">
        <v>2.9999999999999997E-4</v>
      </c>
      <c r="X142" s="6">
        <v>2.9999999999999997E-4</v>
      </c>
      <c r="Y142" s="6">
        <v>2.9999999999999997E-4</v>
      </c>
      <c r="Z142" s="6">
        <v>2.0000000000000001E-4</v>
      </c>
      <c r="AA142" s="6">
        <v>2.9999999999999997E-4</v>
      </c>
      <c r="AB142" s="12"/>
    </row>
    <row r="143" spans="1:28" x14ac:dyDescent="0.2">
      <c r="A143" s="6" t="s">
        <v>26</v>
      </c>
      <c r="B143" s="6" t="s">
        <v>131</v>
      </c>
      <c r="C143" s="6" t="s">
        <v>132</v>
      </c>
      <c r="D143" s="6" t="s">
        <v>29</v>
      </c>
      <c r="E143" s="6" t="s">
        <v>133</v>
      </c>
      <c r="F143" s="6" t="s">
        <v>140</v>
      </c>
      <c r="G143" s="6" t="s">
        <v>87</v>
      </c>
      <c r="H143" s="6" t="s">
        <v>94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3.8E-3</v>
      </c>
      <c r="T143" s="6">
        <v>2.9999999999999997E-4</v>
      </c>
      <c r="U143" s="6">
        <v>2.9999999999999997E-4</v>
      </c>
      <c r="V143" s="6">
        <v>2E-3</v>
      </c>
      <c r="W143" s="6">
        <v>4.0000000000000002E-4</v>
      </c>
      <c r="X143" s="6">
        <v>4.0000000000000002E-4</v>
      </c>
      <c r="Y143" s="6">
        <v>2.9999999999999997E-4</v>
      </c>
      <c r="Z143" s="6">
        <v>1E-4</v>
      </c>
      <c r="AA143" s="6">
        <v>2.9999999999999997E-4</v>
      </c>
      <c r="AB143" s="12"/>
    </row>
    <row r="144" spans="1:28" x14ac:dyDescent="0.2">
      <c r="A144" s="6" t="s">
        <v>26</v>
      </c>
      <c r="B144" s="6" t="s">
        <v>131</v>
      </c>
      <c r="C144" s="6" t="s">
        <v>132</v>
      </c>
      <c r="D144" s="6" t="s">
        <v>29</v>
      </c>
      <c r="E144" s="6" t="s">
        <v>133</v>
      </c>
      <c r="F144" s="6" t="s">
        <v>140</v>
      </c>
      <c r="G144" s="6" t="s">
        <v>136</v>
      </c>
      <c r="H144" s="6" t="s">
        <v>44</v>
      </c>
      <c r="I144" s="6">
        <v>3.0499999999999999E-2</v>
      </c>
      <c r="J144" s="6">
        <v>3.27E-2</v>
      </c>
      <c r="K144" s="6">
        <v>3.27E-2</v>
      </c>
      <c r="L144" s="6">
        <v>2.9700000000000001E-2</v>
      </c>
      <c r="M144" s="6">
        <v>0.05</v>
      </c>
      <c r="N144" s="6">
        <v>4.36E-2</v>
      </c>
      <c r="O144" s="6">
        <v>4.7100000000000003E-2</v>
      </c>
      <c r="P144" s="6">
        <v>4.4999999999999998E-2</v>
      </c>
      <c r="Q144" s="6">
        <v>0.18390000000000001</v>
      </c>
      <c r="R144" s="6">
        <v>0.18390000000000001</v>
      </c>
      <c r="S144" s="6">
        <v>2.75E-2</v>
      </c>
      <c r="T144" s="6">
        <v>2.75E-2</v>
      </c>
      <c r="U144" s="6">
        <v>2.75E-2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12"/>
    </row>
    <row r="145" spans="1:28" x14ac:dyDescent="0.2">
      <c r="A145" s="6" t="s">
        <v>26</v>
      </c>
      <c r="B145" s="6" t="s">
        <v>131</v>
      </c>
      <c r="C145" s="6" t="s">
        <v>132</v>
      </c>
      <c r="D145" s="6" t="s">
        <v>29</v>
      </c>
      <c r="E145" s="6" t="s">
        <v>133</v>
      </c>
      <c r="F145" s="6" t="s">
        <v>140</v>
      </c>
      <c r="G145" s="6" t="s">
        <v>136</v>
      </c>
      <c r="H145" s="6" t="s">
        <v>137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0.1323</v>
      </c>
      <c r="T145" s="6">
        <v>7.9100000000000004E-2</v>
      </c>
      <c r="U145" s="6">
        <v>7.9100000000000004E-2</v>
      </c>
      <c r="V145" s="6">
        <v>6.9900000000000004E-2</v>
      </c>
      <c r="W145" s="6">
        <v>6.4399999999999999E-2</v>
      </c>
      <c r="X145" s="6">
        <v>6.4399999999999999E-2</v>
      </c>
      <c r="Y145" s="6">
        <v>7.1900000000000006E-2</v>
      </c>
      <c r="Z145" s="6">
        <v>5.4100000000000002E-2</v>
      </c>
      <c r="AA145" s="6">
        <v>7.1900000000000006E-2</v>
      </c>
      <c r="AB145" s="12"/>
    </row>
    <row r="146" spans="1:28" x14ac:dyDescent="0.2">
      <c r="A146" s="6" t="s">
        <v>26</v>
      </c>
      <c r="B146" s="6" t="s">
        <v>131</v>
      </c>
      <c r="C146" s="6" t="s">
        <v>132</v>
      </c>
      <c r="D146" s="6" t="s">
        <v>29</v>
      </c>
      <c r="E146" s="6" t="s">
        <v>133</v>
      </c>
      <c r="F146" s="6" t="s">
        <v>140</v>
      </c>
      <c r="G146" s="6" t="s">
        <v>143</v>
      </c>
      <c r="H146" s="6" t="s">
        <v>144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1.4999999999999999E-2</v>
      </c>
      <c r="T146" s="6">
        <v>3.9000000000000003E-3</v>
      </c>
      <c r="U146" s="6">
        <v>3.9000000000000003E-3</v>
      </c>
      <c r="V146" s="6">
        <v>0.03</v>
      </c>
      <c r="W146" s="6">
        <v>5.3E-3</v>
      </c>
      <c r="X146" s="6">
        <v>5.3E-3</v>
      </c>
      <c r="Y146" s="6">
        <v>0.01</v>
      </c>
      <c r="Z146" s="6">
        <v>0</v>
      </c>
      <c r="AA146" s="6">
        <v>0</v>
      </c>
      <c r="AB146" s="12"/>
    </row>
    <row r="147" spans="1:28" x14ac:dyDescent="0.2">
      <c r="A147" s="6" t="s">
        <v>26</v>
      </c>
      <c r="B147" s="6" t="s">
        <v>131</v>
      </c>
      <c r="C147" s="6" t="s">
        <v>132</v>
      </c>
      <c r="D147" s="6" t="s">
        <v>29</v>
      </c>
      <c r="E147" s="6" t="s">
        <v>133</v>
      </c>
      <c r="F147" s="6" t="s">
        <v>140</v>
      </c>
      <c r="G147" s="6" t="s">
        <v>32</v>
      </c>
      <c r="H147" s="6" t="s">
        <v>57</v>
      </c>
      <c r="I147" s="6">
        <v>1.5E-3</v>
      </c>
      <c r="J147" s="6">
        <v>0</v>
      </c>
      <c r="K147" s="6">
        <v>0</v>
      </c>
      <c r="L147" s="6">
        <v>1.5E-3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1.5E-3</v>
      </c>
      <c r="T147" s="6">
        <v>0</v>
      </c>
      <c r="U147" s="6">
        <v>0</v>
      </c>
      <c r="V147" s="6">
        <v>1E-4</v>
      </c>
      <c r="W147" s="6">
        <v>0</v>
      </c>
      <c r="X147" s="6">
        <v>0</v>
      </c>
      <c r="Y147" s="6">
        <v>1E-4</v>
      </c>
      <c r="Z147" s="6">
        <v>1.5E-3</v>
      </c>
      <c r="AA147" s="6">
        <v>1E-4</v>
      </c>
      <c r="AB147" s="12"/>
    </row>
    <row r="148" spans="1:28" x14ac:dyDescent="0.2">
      <c r="A148" s="6" t="s">
        <v>26</v>
      </c>
      <c r="B148" s="6" t="s">
        <v>131</v>
      </c>
      <c r="C148" s="6" t="s">
        <v>132</v>
      </c>
      <c r="D148" s="6" t="s">
        <v>29</v>
      </c>
      <c r="E148" s="6" t="s">
        <v>111</v>
      </c>
      <c r="F148" s="6" t="s">
        <v>145</v>
      </c>
      <c r="G148" s="6" t="s">
        <v>44</v>
      </c>
      <c r="H148" s="6" t="s">
        <v>44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-2.0000000000000001E-4</v>
      </c>
      <c r="R148" s="6">
        <v>-2.0000000000000001E-4</v>
      </c>
      <c r="S148" s="6">
        <v>0</v>
      </c>
      <c r="T148" s="6">
        <v>-3.3599999999999998E-2</v>
      </c>
      <c r="U148" s="6">
        <v>-3.3599999999999998E-2</v>
      </c>
      <c r="V148" s="6">
        <v>0</v>
      </c>
      <c r="W148" s="6">
        <v>-9.300000000000001E-3</v>
      </c>
      <c r="X148" s="6">
        <v>-9.300000000000001E-3</v>
      </c>
      <c r="Y148" s="6">
        <v>0</v>
      </c>
      <c r="Z148" s="6">
        <v>0</v>
      </c>
      <c r="AA148" s="6">
        <v>0</v>
      </c>
      <c r="AB148" s="12"/>
    </row>
    <row r="149" spans="1:28" x14ac:dyDescent="0.2">
      <c r="A149" s="6" t="s">
        <v>26</v>
      </c>
      <c r="B149" s="6" t="s">
        <v>146</v>
      </c>
      <c r="C149" s="6" t="s">
        <v>35</v>
      </c>
      <c r="D149" s="6" t="s">
        <v>29</v>
      </c>
      <c r="E149" s="6" t="s">
        <v>147</v>
      </c>
      <c r="F149" s="6" t="s">
        <v>148</v>
      </c>
      <c r="G149" s="6" t="s">
        <v>68</v>
      </c>
      <c r="H149" s="6" t="s">
        <v>69</v>
      </c>
      <c r="I149" s="6">
        <v>3.7161</v>
      </c>
      <c r="J149" s="6">
        <v>7.6464999999999996</v>
      </c>
      <c r="K149" s="6">
        <v>7.6464999999999996</v>
      </c>
      <c r="L149" s="6">
        <v>5.2408999999999999</v>
      </c>
      <c r="M149" s="6">
        <v>7.8759000000000006</v>
      </c>
      <c r="N149" s="6">
        <v>7.8759000000000006</v>
      </c>
      <c r="O149" s="6">
        <v>0.74040000000000006</v>
      </c>
      <c r="P149" s="6">
        <v>8.1121999999999996</v>
      </c>
      <c r="Q149" s="6">
        <v>8.9145000000000003</v>
      </c>
      <c r="R149" s="6">
        <v>3.7675999999999998</v>
      </c>
      <c r="S149" s="6">
        <v>6.3578999999999999</v>
      </c>
      <c r="T149" s="6">
        <v>10.031000000000001</v>
      </c>
      <c r="U149" s="6">
        <v>10.031000000000001</v>
      </c>
      <c r="V149" s="6">
        <v>3.8475000000000001</v>
      </c>
      <c r="W149" s="6">
        <v>0</v>
      </c>
      <c r="X149" s="6">
        <v>0</v>
      </c>
      <c r="Y149" s="6">
        <v>5.0141</v>
      </c>
      <c r="Z149" s="6">
        <v>0</v>
      </c>
      <c r="AA149" s="6">
        <v>5.0141</v>
      </c>
      <c r="AB149" s="12"/>
    </row>
    <row r="150" spans="1:28" x14ac:dyDescent="0.2">
      <c r="A150" s="6" t="s">
        <v>26</v>
      </c>
      <c r="B150" s="6" t="s">
        <v>146</v>
      </c>
      <c r="C150" s="6" t="s">
        <v>35</v>
      </c>
      <c r="D150" s="6" t="s">
        <v>29</v>
      </c>
      <c r="E150" s="6" t="s">
        <v>147</v>
      </c>
      <c r="F150" s="6" t="s">
        <v>148</v>
      </c>
      <c r="G150" s="6" t="s">
        <v>68</v>
      </c>
      <c r="H150" s="6" t="s">
        <v>70</v>
      </c>
      <c r="I150" s="6">
        <v>1.1288</v>
      </c>
      <c r="J150" s="6">
        <v>2.2940999999999998</v>
      </c>
      <c r="K150" s="6">
        <v>0.38229999999999997</v>
      </c>
      <c r="L150" s="6">
        <v>1.3644000000000001</v>
      </c>
      <c r="M150" s="6">
        <v>0.39380000000000004</v>
      </c>
      <c r="N150" s="6">
        <v>0.39380000000000004</v>
      </c>
      <c r="O150" s="6">
        <v>0.15090000000000001</v>
      </c>
      <c r="P150" s="6">
        <v>0.40560000000000002</v>
      </c>
      <c r="Q150" s="6">
        <v>1.6497999999999999</v>
      </c>
      <c r="R150" s="6">
        <v>0.70779999999999998</v>
      </c>
      <c r="S150" s="6">
        <v>0.42380000000000001</v>
      </c>
      <c r="T150" s="6">
        <v>1.6583000000000001</v>
      </c>
      <c r="U150" s="6">
        <v>1.6583000000000001</v>
      </c>
      <c r="V150" s="6">
        <v>0.6724</v>
      </c>
      <c r="W150" s="6">
        <v>0</v>
      </c>
      <c r="X150" s="6">
        <v>0</v>
      </c>
      <c r="Y150" s="6">
        <v>1.0308999999999999</v>
      </c>
      <c r="Z150" s="6">
        <v>0</v>
      </c>
      <c r="AA150" s="6">
        <v>1.0308999999999999</v>
      </c>
      <c r="AB150" s="12"/>
    </row>
    <row r="151" spans="1:28" x14ac:dyDescent="0.2">
      <c r="A151" s="6" t="s">
        <v>26</v>
      </c>
      <c r="B151" s="6" t="s">
        <v>146</v>
      </c>
      <c r="C151" s="6" t="s">
        <v>35</v>
      </c>
      <c r="D151" s="6" t="s">
        <v>29</v>
      </c>
      <c r="E151" s="6" t="s">
        <v>147</v>
      </c>
      <c r="F151" s="6" t="s">
        <v>148</v>
      </c>
      <c r="G151" s="6" t="s">
        <v>68</v>
      </c>
      <c r="H151" s="6" t="s">
        <v>71</v>
      </c>
      <c r="I151" s="6">
        <v>0.54449999999999998</v>
      </c>
      <c r="J151" s="6">
        <v>1.2668000000000001</v>
      </c>
      <c r="K151" s="6">
        <v>1.2645999999999999</v>
      </c>
      <c r="L151" s="6">
        <v>0.98329999999999995</v>
      </c>
      <c r="M151" s="6">
        <v>2.3628</v>
      </c>
      <c r="N151" s="6">
        <v>2.3628</v>
      </c>
      <c r="O151" s="6">
        <v>0.17760000000000001</v>
      </c>
      <c r="P151" s="6">
        <v>2.4337</v>
      </c>
      <c r="Q151" s="6">
        <v>1.0236000000000001</v>
      </c>
      <c r="R151" s="6">
        <v>0.72129999999999994</v>
      </c>
      <c r="S151" s="6">
        <v>1.7165999999999999</v>
      </c>
      <c r="T151" s="6">
        <v>0.61539999999999995</v>
      </c>
      <c r="U151" s="6">
        <v>0.61539999999999995</v>
      </c>
      <c r="V151" s="6">
        <v>0.93409999999999993</v>
      </c>
      <c r="W151" s="6">
        <v>0</v>
      </c>
      <c r="X151" s="6">
        <v>0</v>
      </c>
      <c r="Y151" s="6">
        <v>0.98909999999999998</v>
      </c>
      <c r="Z151" s="6">
        <v>0</v>
      </c>
      <c r="AA151" s="6">
        <v>0.98909999999999998</v>
      </c>
      <c r="AB151" s="12"/>
    </row>
    <row r="152" spans="1:28" x14ac:dyDescent="0.2">
      <c r="A152" s="6" t="s">
        <v>26</v>
      </c>
      <c r="B152" s="6" t="s">
        <v>146</v>
      </c>
      <c r="C152" s="6" t="s">
        <v>35</v>
      </c>
      <c r="D152" s="6" t="s">
        <v>29</v>
      </c>
      <c r="E152" s="6" t="s">
        <v>147</v>
      </c>
      <c r="F152" s="6" t="s">
        <v>148</v>
      </c>
      <c r="G152" s="6" t="s">
        <v>68</v>
      </c>
      <c r="H152" s="6" t="s">
        <v>72</v>
      </c>
      <c r="I152" s="6">
        <v>1.8100000000000002E-2</v>
      </c>
      <c r="J152" s="6">
        <v>0</v>
      </c>
      <c r="K152" s="6">
        <v>0</v>
      </c>
      <c r="L152" s="6">
        <v>0</v>
      </c>
      <c r="M152" s="6">
        <v>0</v>
      </c>
      <c r="N152" s="6">
        <v>5.2499999999999998E-2</v>
      </c>
      <c r="O152" s="6">
        <v>0</v>
      </c>
      <c r="P152" s="6">
        <v>0</v>
      </c>
      <c r="Q152" s="6">
        <v>0</v>
      </c>
      <c r="R152" s="6">
        <v>0</v>
      </c>
      <c r="S152" s="6">
        <v>0.21190000000000001</v>
      </c>
      <c r="T152" s="6">
        <v>1.1200000000000002E-2</v>
      </c>
      <c r="U152" s="6">
        <v>1.1200000000000002E-2</v>
      </c>
      <c r="V152" s="6">
        <v>0.20129999999999998</v>
      </c>
      <c r="W152" s="6">
        <v>0</v>
      </c>
      <c r="X152" s="6">
        <v>0</v>
      </c>
      <c r="Y152" s="6">
        <v>3.5000000000000003E-2</v>
      </c>
      <c r="Z152" s="6">
        <v>0</v>
      </c>
      <c r="AA152" s="6">
        <v>0</v>
      </c>
      <c r="AB152" s="12"/>
    </row>
    <row r="153" spans="1:28" x14ac:dyDescent="0.2">
      <c r="A153" s="6" t="s">
        <v>26</v>
      </c>
      <c r="B153" s="6" t="s">
        <v>146</v>
      </c>
      <c r="C153" s="6" t="s">
        <v>35</v>
      </c>
      <c r="D153" s="6" t="s">
        <v>29</v>
      </c>
      <c r="E153" s="6" t="s">
        <v>147</v>
      </c>
      <c r="F153" s="6" t="s">
        <v>148</v>
      </c>
      <c r="G153" s="6" t="s">
        <v>68</v>
      </c>
      <c r="H153" s="6" t="s">
        <v>73</v>
      </c>
      <c r="I153" s="6">
        <v>1.7000000000000001E-3</v>
      </c>
      <c r="J153" s="6">
        <v>1.4268000000000001</v>
      </c>
      <c r="K153" s="6">
        <v>1.147</v>
      </c>
      <c r="L153" s="6">
        <v>0</v>
      </c>
      <c r="M153" s="6">
        <v>1.1814</v>
      </c>
      <c r="N153" s="6">
        <v>1.1814</v>
      </c>
      <c r="O153" s="6">
        <v>0</v>
      </c>
      <c r="P153" s="6">
        <v>1.2168000000000001</v>
      </c>
      <c r="Q153" s="6">
        <v>1E-4</v>
      </c>
      <c r="R153" s="6">
        <v>1E-4</v>
      </c>
      <c r="S153" s="6">
        <v>1.2715000000000001</v>
      </c>
      <c r="T153" s="6">
        <v>1.54E-2</v>
      </c>
      <c r="U153" s="6">
        <v>1.54E-2</v>
      </c>
      <c r="V153" s="6">
        <v>1E-4</v>
      </c>
      <c r="W153" s="6">
        <v>0</v>
      </c>
      <c r="X153" s="6">
        <v>0</v>
      </c>
      <c r="Y153" s="6">
        <v>1.2500000000000001E-2</v>
      </c>
      <c r="Z153" s="6">
        <v>0</v>
      </c>
      <c r="AA153" s="6">
        <v>1.2500000000000001E-2</v>
      </c>
      <c r="AB153" s="12"/>
    </row>
    <row r="154" spans="1:28" x14ac:dyDescent="0.2">
      <c r="A154" s="6" t="s">
        <v>26</v>
      </c>
      <c r="B154" s="6" t="s">
        <v>146</v>
      </c>
      <c r="C154" s="6" t="s">
        <v>35</v>
      </c>
      <c r="D154" s="6" t="s">
        <v>29</v>
      </c>
      <c r="E154" s="6" t="s">
        <v>147</v>
      </c>
      <c r="F154" s="6" t="s">
        <v>148</v>
      </c>
      <c r="G154" s="6" t="s">
        <v>68</v>
      </c>
      <c r="H154" s="6" t="s">
        <v>74</v>
      </c>
      <c r="I154" s="6">
        <v>2.0400000000000001E-2</v>
      </c>
      <c r="J154" s="6">
        <v>9.0999999999999998E-2</v>
      </c>
      <c r="K154" s="6">
        <v>7.6499999999999999E-2</v>
      </c>
      <c r="L154" s="6">
        <v>2.3E-2</v>
      </c>
      <c r="M154" s="6">
        <v>7.8799999999999995E-2</v>
      </c>
      <c r="N154" s="6">
        <v>7.8799999999999995E-2</v>
      </c>
      <c r="O154" s="6">
        <v>2.3999999999999998E-3</v>
      </c>
      <c r="P154" s="6">
        <v>8.1199999999999994E-2</v>
      </c>
      <c r="Q154" s="6">
        <v>3.9199999999999999E-2</v>
      </c>
      <c r="R154" s="6">
        <v>1.9099999999999999E-2</v>
      </c>
      <c r="S154" s="6">
        <v>8.48E-2</v>
      </c>
      <c r="T154" s="6">
        <v>6.1500000000000006E-2</v>
      </c>
      <c r="U154" s="6">
        <v>6.1500000000000006E-2</v>
      </c>
      <c r="V154" s="6">
        <v>2.1899999999999999E-2</v>
      </c>
      <c r="W154" s="6">
        <v>0</v>
      </c>
      <c r="X154" s="6">
        <v>0</v>
      </c>
      <c r="Y154" s="6">
        <v>5.8200000000000002E-2</v>
      </c>
      <c r="Z154" s="6">
        <v>0</v>
      </c>
      <c r="AA154" s="6">
        <v>5.8200000000000002E-2</v>
      </c>
      <c r="AB154" s="12"/>
    </row>
    <row r="155" spans="1:28" x14ac:dyDescent="0.2">
      <c r="A155" s="6" t="s">
        <v>26</v>
      </c>
      <c r="B155" s="6" t="s">
        <v>146</v>
      </c>
      <c r="C155" s="6" t="s">
        <v>35</v>
      </c>
      <c r="D155" s="6" t="s">
        <v>29</v>
      </c>
      <c r="E155" s="6" t="s">
        <v>147</v>
      </c>
      <c r="F155" s="6" t="s">
        <v>148</v>
      </c>
      <c r="G155" s="6" t="s">
        <v>68</v>
      </c>
      <c r="H155" s="6" t="s">
        <v>75</v>
      </c>
      <c r="I155" s="6">
        <v>0.1565</v>
      </c>
      <c r="J155" s="6">
        <v>0.35700000000000004</v>
      </c>
      <c r="K155" s="6">
        <v>0.61170000000000002</v>
      </c>
      <c r="L155" s="6">
        <v>0.46110000000000001</v>
      </c>
      <c r="M155" s="6">
        <v>0.63009999999999999</v>
      </c>
      <c r="N155" s="6">
        <v>0.63009999999999999</v>
      </c>
      <c r="O155" s="6">
        <v>1.52E-2</v>
      </c>
      <c r="P155" s="6">
        <v>0.64900000000000002</v>
      </c>
      <c r="Q155" s="6">
        <v>0.31019999999999998</v>
      </c>
      <c r="R155" s="6">
        <v>0.31019999999999998</v>
      </c>
      <c r="S155" s="6">
        <v>0.67819999999999991</v>
      </c>
      <c r="T155" s="6">
        <v>0.31140000000000001</v>
      </c>
      <c r="U155" s="6">
        <v>0.31140000000000001</v>
      </c>
      <c r="V155" s="6">
        <v>0.29469999999999996</v>
      </c>
      <c r="W155" s="6">
        <v>0</v>
      </c>
      <c r="X155" s="6">
        <v>0</v>
      </c>
      <c r="Y155" s="6">
        <v>0.34439999999999998</v>
      </c>
      <c r="Z155" s="6">
        <v>0</v>
      </c>
      <c r="AA155" s="6">
        <v>0.34439999999999998</v>
      </c>
      <c r="AB155" s="12"/>
    </row>
    <row r="156" spans="1:28" x14ac:dyDescent="0.2">
      <c r="A156" s="6" t="s">
        <v>26</v>
      </c>
      <c r="B156" s="6" t="s">
        <v>146</v>
      </c>
      <c r="C156" s="6" t="s">
        <v>35</v>
      </c>
      <c r="D156" s="6" t="s">
        <v>29</v>
      </c>
      <c r="E156" s="6" t="s">
        <v>147</v>
      </c>
      <c r="F156" s="6" t="s">
        <v>148</v>
      </c>
      <c r="G156" s="6" t="s">
        <v>68</v>
      </c>
      <c r="H156" s="6" t="s">
        <v>76</v>
      </c>
      <c r="I156" s="6">
        <v>0</v>
      </c>
      <c r="J156" s="6">
        <v>6.7900000000000002E-2</v>
      </c>
      <c r="K156" s="6">
        <v>0.02</v>
      </c>
      <c r="L156" s="6">
        <v>0</v>
      </c>
      <c r="M156" s="6">
        <v>7.8799999999999995E-2</v>
      </c>
      <c r="N156" s="6">
        <v>0.05</v>
      </c>
      <c r="O156" s="6">
        <v>0</v>
      </c>
      <c r="P156" s="6">
        <v>0.05</v>
      </c>
      <c r="Q156" s="6">
        <v>0</v>
      </c>
      <c r="R156" s="6">
        <v>0</v>
      </c>
      <c r="S156" s="6">
        <v>1.3100000000000001E-2</v>
      </c>
      <c r="T156" s="6">
        <v>0</v>
      </c>
      <c r="U156" s="6">
        <v>0</v>
      </c>
      <c r="V156" s="6">
        <v>1E-4</v>
      </c>
      <c r="W156" s="6">
        <v>0</v>
      </c>
      <c r="X156" s="6">
        <v>0</v>
      </c>
      <c r="Y156" s="6">
        <v>1E-3</v>
      </c>
      <c r="Z156" s="6">
        <v>0</v>
      </c>
      <c r="AA156" s="6">
        <v>1E-3</v>
      </c>
      <c r="AB156" s="12"/>
    </row>
    <row r="157" spans="1:28" x14ac:dyDescent="0.2">
      <c r="A157" s="6" t="s">
        <v>26</v>
      </c>
      <c r="B157" s="6" t="s">
        <v>146</v>
      </c>
      <c r="C157" s="6" t="s">
        <v>35</v>
      </c>
      <c r="D157" s="6" t="s">
        <v>29</v>
      </c>
      <c r="E157" s="6" t="s">
        <v>147</v>
      </c>
      <c r="F157" s="6" t="s">
        <v>148</v>
      </c>
      <c r="G157" s="6" t="s">
        <v>68</v>
      </c>
      <c r="H157" s="6" t="s">
        <v>77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0.01</v>
      </c>
      <c r="Z157" s="6">
        <v>0</v>
      </c>
      <c r="AA157" s="6">
        <v>0.01</v>
      </c>
      <c r="AB157" s="12"/>
    </row>
    <row r="158" spans="1:28" x14ac:dyDescent="0.2">
      <c r="A158" s="6" t="s">
        <v>26</v>
      </c>
      <c r="B158" s="6" t="s">
        <v>146</v>
      </c>
      <c r="C158" s="6" t="s">
        <v>35</v>
      </c>
      <c r="D158" s="6" t="s">
        <v>29</v>
      </c>
      <c r="E158" s="6" t="s">
        <v>147</v>
      </c>
      <c r="F158" s="6" t="s">
        <v>148</v>
      </c>
      <c r="G158" s="6" t="s">
        <v>68</v>
      </c>
      <c r="H158" s="6" t="s">
        <v>78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0.01</v>
      </c>
      <c r="Z158" s="6">
        <v>0</v>
      </c>
      <c r="AA158" s="6">
        <v>0.01</v>
      </c>
      <c r="AB158" s="12"/>
    </row>
    <row r="159" spans="1:28" x14ac:dyDescent="0.2">
      <c r="A159" s="6" t="s">
        <v>26</v>
      </c>
      <c r="B159" s="6" t="s">
        <v>146</v>
      </c>
      <c r="C159" s="6" t="s">
        <v>35</v>
      </c>
      <c r="D159" s="6" t="s">
        <v>29</v>
      </c>
      <c r="E159" s="6" t="s">
        <v>147</v>
      </c>
      <c r="F159" s="6" t="s">
        <v>148</v>
      </c>
      <c r="G159" s="6" t="s">
        <v>141</v>
      </c>
      <c r="H159" s="6" t="s">
        <v>142</v>
      </c>
      <c r="I159" s="6">
        <v>0.35460000000000003</v>
      </c>
      <c r="J159" s="6">
        <v>0.13</v>
      </c>
      <c r="K159" s="6">
        <v>0.13</v>
      </c>
      <c r="L159" s="6">
        <v>0.49299999999999999</v>
      </c>
      <c r="M159" s="6">
        <v>0.156</v>
      </c>
      <c r="N159" s="6">
        <v>0.03</v>
      </c>
      <c r="O159" s="6">
        <v>0.1099</v>
      </c>
      <c r="P159" s="6">
        <v>0.04</v>
      </c>
      <c r="Q159" s="6">
        <v>0.50019999999999998</v>
      </c>
      <c r="R159" s="6">
        <v>0.50019999999999998</v>
      </c>
      <c r="S159" s="6">
        <v>0.66420000000000001</v>
      </c>
      <c r="T159" s="6">
        <v>0.6966</v>
      </c>
      <c r="U159" s="6">
        <v>0.6966</v>
      </c>
      <c r="V159" s="6">
        <v>0.63100000000000001</v>
      </c>
      <c r="W159" s="6">
        <v>0</v>
      </c>
      <c r="X159" s="6">
        <v>0</v>
      </c>
      <c r="Y159" s="6">
        <v>0.69370000000000009</v>
      </c>
      <c r="Z159" s="6">
        <v>0</v>
      </c>
      <c r="AA159" s="6">
        <v>0.62619999999999998</v>
      </c>
      <c r="AB159" s="12"/>
    </row>
    <row r="160" spans="1:28" x14ac:dyDescent="0.2">
      <c r="A160" s="6" t="s">
        <v>26</v>
      </c>
      <c r="B160" s="6" t="s">
        <v>146</v>
      </c>
      <c r="C160" s="6" t="s">
        <v>35</v>
      </c>
      <c r="D160" s="6" t="s">
        <v>29</v>
      </c>
      <c r="E160" s="6" t="s">
        <v>147</v>
      </c>
      <c r="F160" s="6" t="s">
        <v>148</v>
      </c>
      <c r="G160" s="6" t="s">
        <v>149</v>
      </c>
      <c r="H160" s="6" t="s">
        <v>150</v>
      </c>
      <c r="I160" s="6">
        <v>5.7110000000000003</v>
      </c>
      <c r="J160" s="6">
        <v>6.2</v>
      </c>
      <c r="K160" s="6">
        <v>6.2</v>
      </c>
      <c r="L160" s="6">
        <v>5.6329999999999991</v>
      </c>
      <c r="M160" s="6">
        <v>6.9692999999999996</v>
      </c>
      <c r="N160" s="6">
        <v>3.6519999999999997</v>
      </c>
      <c r="O160" s="6">
        <v>5.7297000000000002</v>
      </c>
      <c r="P160" s="6">
        <v>4</v>
      </c>
      <c r="Q160" s="6">
        <v>7.1876999999999995</v>
      </c>
      <c r="R160" s="6">
        <v>7.1876999999999995</v>
      </c>
      <c r="S160" s="6">
        <v>6.6096000000000004</v>
      </c>
      <c r="T160" s="6">
        <v>7.0804999999999998</v>
      </c>
      <c r="U160" s="6">
        <v>7.0804999999999998</v>
      </c>
      <c r="V160" s="6">
        <v>6.9878999999999998</v>
      </c>
      <c r="W160" s="6">
        <v>0</v>
      </c>
      <c r="X160" s="6">
        <v>1.6191</v>
      </c>
      <c r="Y160" s="6">
        <v>7.3780999999999999</v>
      </c>
      <c r="Z160" s="6">
        <v>0</v>
      </c>
      <c r="AA160" s="6">
        <v>11.4017</v>
      </c>
      <c r="AB160" s="12"/>
    </row>
    <row r="161" spans="1:28" x14ac:dyDescent="0.2">
      <c r="A161" s="6" t="s">
        <v>26</v>
      </c>
      <c r="B161" s="6" t="s">
        <v>146</v>
      </c>
      <c r="C161" s="6" t="s">
        <v>35</v>
      </c>
      <c r="D161" s="6" t="s">
        <v>29</v>
      </c>
      <c r="E161" s="6" t="s">
        <v>147</v>
      </c>
      <c r="F161" s="6" t="s">
        <v>148</v>
      </c>
      <c r="G161" s="6" t="s">
        <v>149</v>
      </c>
      <c r="H161" s="6" t="s">
        <v>151</v>
      </c>
      <c r="I161" s="6">
        <v>0.32669999999999999</v>
      </c>
      <c r="J161" s="6">
        <v>0.32</v>
      </c>
      <c r="K161" s="6">
        <v>0.32</v>
      </c>
      <c r="L161" s="6">
        <v>0.13339999999999999</v>
      </c>
      <c r="M161" s="6">
        <v>0.36799999999999999</v>
      </c>
      <c r="N161" s="6">
        <v>0.36799999999999999</v>
      </c>
      <c r="O161" s="6">
        <v>0.1057</v>
      </c>
      <c r="P161" s="6">
        <v>0.36799999999999999</v>
      </c>
      <c r="Q161" s="6">
        <v>0.38250000000000001</v>
      </c>
      <c r="R161" s="6">
        <v>0.38250000000000001</v>
      </c>
      <c r="S161" s="6">
        <v>0.36799999999999999</v>
      </c>
      <c r="T161" s="6">
        <v>0.1125</v>
      </c>
      <c r="U161" s="6">
        <v>0.1125</v>
      </c>
      <c r="V161" s="6">
        <v>0.45640000000000003</v>
      </c>
      <c r="W161" s="6">
        <v>0</v>
      </c>
      <c r="X161" s="6">
        <v>0</v>
      </c>
      <c r="Y161" s="6">
        <v>0.36320000000000002</v>
      </c>
      <c r="Z161" s="6">
        <v>0</v>
      </c>
      <c r="AA161" s="6">
        <v>0.27</v>
      </c>
      <c r="AB161" s="12"/>
    </row>
    <row r="162" spans="1:28" x14ac:dyDescent="0.2">
      <c r="A162" s="6" t="s">
        <v>26</v>
      </c>
      <c r="B162" s="6" t="s">
        <v>146</v>
      </c>
      <c r="C162" s="6" t="s">
        <v>35</v>
      </c>
      <c r="D162" s="6" t="s">
        <v>29</v>
      </c>
      <c r="E162" s="6" t="s">
        <v>147</v>
      </c>
      <c r="F162" s="6" t="s">
        <v>148</v>
      </c>
      <c r="G162" s="6" t="s">
        <v>152</v>
      </c>
      <c r="H162" s="6" t="s">
        <v>153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1.71</v>
      </c>
      <c r="T162" s="6">
        <v>4.3329000000000004</v>
      </c>
      <c r="U162" s="6">
        <v>4.3329000000000004</v>
      </c>
      <c r="V162" s="6">
        <v>1.6244999999999998</v>
      </c>
      <c r="W162" s="6">
        <v>0</v>
      </c>
      <c r="X162" s="6">
        <v>1.3366</v>
      </c>
      <c r="Y162" s="6">
        <v>2.3172000000000001</v>
      </c>
      <c r="Z162" s="6">
        <v>0</v>
      </c>
      <c r="AA162" s="6">
        <v>2.3172000000000001</v>
      </c>
      <c r="AB162" s="12"/>
    </row>
    <row r="163" spans="1:28" x14ac:dyDescent="0.2">
      <c r="A163" s="6" t="s">
        <v>26</v>
      </c>
      <c r="B163" s="6" t="s">
        <v>146</v>
      </c>
      <c r="C163" s="6" t="s">
        <v>35</v>
      </c>
      <c r="D163" s="6" t="s">
        <v>29</v>
      </c>
      <c r="E163" s="6" t="s">
        <v>147</v>
      </c>
      <c r="F163" s="6" t="s">
        <v>148</v>
      </c>
      <c r="G163" s="6" t="s">
        <v>152</v>
      </c>
      <c r="H163" s="6" t="s">
        <v>154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0.01</v>
      </c>
      <c r="T163" s="6">
        <v>0</v>
      </c>
      <c r="U163" s="6">
        <v>0</v>
      </c>
      <c r="V163" s="6">
        <v>9.4999999999999998E-3</v>
      </c>
      <c r="W163" s="6">
        <v>0</v>
      </c>
      <c r="X163" s="6">
        <v>0</v>
      </c>
      <c r="Y163" s="6">
        <v>0.11650000000000001</v>
      </c>
      <c r="Z163" s="6">
        <v>0</v>
      </c>
      <c r="AA163" s="6">
        <v>0.11650000000000001</v>
      </c>
      <c r="AB163" s="12"/>
    </row>
    <row r="164" spans="1:28" x14ac:dyDescent="0.2">
      <c r="A164" s="6" t="s">
        <v>26</v>
      </c>
      <c r="B164" s="6" t="s">
        <v>146</v>
      </c>
      <c r="C164" s="6" t="s">
        <v>35</v>
      </c>
      <c r="D164" s="6" t="s">
        <v>29</v>
      </c>
      <c r="E164" s="6" t="s">
        <v>147</v>
      </c>
      <c r="F164" s="6" t="s">
        <v>148</v>
      </c>
      <c r="G164" s="6" t="s">
        <v>152</v>
      </c>
      <c r="H164" s="6" t="s">
        <v>155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0.9</v>
      </c>
      <c r="T164" s="6">
        <v>0</v>
      </c>
      <c r="U164" s="6">
        <v>0</v>
      </c>
      <c r="V164" s="6">
        <v>0.85499999999999998</v>
      </c>
      <c r="W164" s="6">
        <v>0</v>
      </c>
      <c r="X164" s="6">
        <v>0</v>
      </c>
      <c r="Y164" s="6">
        <v>0.38319999999999999</v>
      </c>
      <c r="Z164" s="6">
        <v>0</v>
      </c>
      <c r="AA164" s="6">
        <v>0.38319999999999999</v>
      </c>
      <c r="AB164" s="12"/>
    </row>
    <row r="165" spans="1:28" x14ac:dyDescent="0.2">
      <c r="A165" s="6" t="s">
        <v>26</v>
      </c>
      <c r="B165" s="6" t="s">
        <v>146</v>
      </c>
      <c r="C165" s="6" t="s">
        <v>35</v>
      </c>
      <c r="D165" s="6" t="s">
        <v>29</v>
      </c>
      <c r="E165" s="6" t="s">
        <v>147</v>
      </c>
      <c r="F165" s="6" t="s">
        <v>148</v>
      </c>
      <c r="G165" s="6" t="s">
        <v>152</v>
      </c>
      <c r="H165" s="6" t="s">
        <v>156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0.3</v>
      </c>
      <c r="T165" s="6">
        <v>0</v>
      </c>
      <c r="U165" s="6">
        <v>0</v>
      </c>
      <c r="V165" s="6">
        <v>0.28499999999999998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12"/>
    </row>
    <row r="166" spans="1:28" x14ac:dyDescent="0.2">
      <c r="A166" s="6" t="s">
        <v>26</v>
      </c>
      <c r="B166" s="6" t="s">
        <v>146</v>
      </c>
      <c r="C166" s="6" t="s">
        <v>35</v>
      </c>
      <c r="D166" s="6" t="s">
        <v>29</v>
      </c>
      <c r="E166" s="6" t="s">
        <v>147</v>
      </c>
      <c r="F166" s="6" t="s">
        <v>148</v>
      </c>
      <c r="G166" s="6" t="s">
        <v>152</v>
      </c>
      <c r="H166" s="6" t="s">
        <v>157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0.39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12"/>
    </row>
    <row r="167" spans="1:28" x14ac:dyDescent="0.2">
      <c r="A167" s="6" t="s">
        <v>26</v>
      </c>
      <c r="B167" s="6" t="s">
        <v>146</v>
      </c>
      <c r="C167" s="6" t="s">
        <v>35</v>
      </c>
      <c r="D167" s="6" t="s">
        <v>29</v>
      </c>
      <c r="E167" s="6" t="s">
        <v>147</v>
      </c>
      <c r="F167" s="6" t="s">
        <v>148</v>
      </c>
      <c r="G167" s="6" t="s">
        <v>152</v>
      </c>
      <c r="H167" s="6" t="s">
        <v>158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0.01</v>
      </c>
      <c r="T167" s="6">
        <v>0</v>
      </c>
      <c r="U167" s="6">
        <v>0</v>
      </c>
      <c r="V167" s="6">
        <v>9.4999999999999998E-3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12"/>
    </row>
    <row r="168" spans="1:28" x14ac:dyDescent="0.2">
      <c r="A168" s="6" t="s">
        <v>26</v>
      </c>
      <c r="B168" s="6" t="s">
        <v>146</v>
      </c>
      <c r="C168" s="6" t="s">
        <v>35</v>
      </c>
      <c r="D168" s="6" t="s">
        <v>29</v>
      </c>
      <c r="E168" s="6" t="s">
        <v>147</v>
      </c>
      <c r="F168" s="6" t="s">
        <v>148</v>
      </c>
      <c r="G168" s="6" t="s">
        <v>79</v>
      </c>
      <c r="H168" s="6" t="s">
        <v>80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1E-4</v>
      </c>
      <c r="T168" s="6">
        <v>0</v>
      </c>
      <c r="U168" s="6">
        <v>0</v>
      </c>
      <c r="V168" s="6">
        <v>1E-4</v>
      </c>
      <c r="W168" s="6">
        <v>0</v>
      </c>
      <c r="X168" s="6">
        <v>0</v>
      </c>
      <c r="Y168" s="6">
        <v>1E-4</v>
      </c>
      <c r="Z168" s="6">
        <v>0</v>
      </c>
      <c r="AA168" s="6">
        <v>1E-4</v>
      </c>
      <c r="AB168" s="12"/>
    </row>
    <row r="169" spans="1:28" x14ac:dyDescent="0.2">
      <c r="A169" s="6" t="s">
        <v>26</v>
      </c>
      <c r="B169" s="6" t="s">
        <v>146</v>
      </c>
      <c r="C169" s="6" t="s">
        <v>35</v>
      </c>
      <c r="D169" s="6" t="s">
        <v>29</v>
      </c>
      <c r="E169" s="6" t="s">
        <v>147</v>
      </c>
      <c r="F169" s="6" t="s">
        <v>148</v>
      </c>
      <c r="G169" s="6" t="s">
        <v>79</v>
      </c>
      <c r="H169" s="6" t="s">
        <v>81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1E-4</v>
      </c>
      <c r="T169" s="6">
        <v>0</v>
      </c>
      <c r="U169" s="6">
        <v>0</v>
      </c>
      <c r="V169" s="6">
        <v>1E-4</v>
      </c>
      <c r="W169" s="6">
        <v>0</v>
      </c>
      <c r="X169" s="6">
        <v>0</v>
      </c>
      <c r="Y169" s="6">
        <v>1E-4</v>
      </c>
      <c r="Z169" s="6">
        <v>0</v>
      </c>
      <c r="AA169" s="6">
        <v>1E-4</v>
      </c>
      <c r="AB169" s="12"/>
    </row>
    <row r="170" spans="1:28" x14ac:dyDescent="0.2">
      <c r="A170" s="6" t="s">
        <v>26</v>
      </c>
      <c r="B170" s="6" t="s">
        <v>146</v>
      </c>
      <c r="C170" s="6" t="s">
        <v>35</v>
      </c>
      <c r="D170" s="6" t="s">
        <v>29</v>
      </c>
      <c r="E170" s="6" t="s">
        <v>147</v>
      </c>
      <c r="F170" s="6" t="s">
        <v>148</v>
      </c>
      <c r="G170" s="6" t="s">
        <v>79</v>
      </c>
      <c r="H170" s="6" t="s">
        <v>82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1E-4</v>
      </c>
      <c r="T170" s="6">
        <v>0</v>
      </c>
      <c r="U170" s="6">
        <v>0</v>
      </c>
      <c r="V170" s="6">
        <v>1E-4</v>
      </c>
      <c r="W170" s="6">
        <v>0</v>
      </c>
      <c r="X170" s="6">
        <v>0</v>
      </c>
      <c r="Y170" s="6">
        <v>1E-4</v>
      </c>
      <c r="Z170" s="6">
        <v>0</v>
      </c>
      <c r="AA170" s="6">
        <v>1E-4</v>
      </c>
      <c r="AB170" s="12"/>
    </row>
    <row r="171" spans="1:28" x14ac:dyDescent="0.2">
      <c r="A171" s="6" t="s">
        <v>26</v>
      </c>
      <c r="B171" s="6" t="s">
        <v>146</v>
      </c>
      <c r="C171" s="6" t="s">
        <v>35</v>
      </c>
      <c r="D171" s="6" t="s">
        <v>29</v>
      </c>
      <c r="E171" s="6" t="s">
        <v>147</v>
      </c>
      <c r="F171" s="6" t="s">
        <v>148</v>
      </c>
      <c r="G171" s="6" t="s">
        <v>79</v>
      </c>
      <c r="H171" s="6" t="s">
        <v>83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1E-4</v>
      </c>
      <c r="T171" s="6">
        <v>0</v>
      </c>
      <c r="U171" s="6">
        <v>0</v>
      </c>
      <c r="V171" s="6">
        <v>1E-4</v>
      </c>
      <c r="W171" s="6">
        <v>0</v>
      </c>
      <c r="X171" s="6">
        <v>0</v>
      </c>
      <c r="Y171" s="6">
        <v>1E-4</v>
      </c>
      <c r="Z171" s="6">
        <v>0</v>
      </c>
      <c r="AA171" s="6">
        <v>0</v>
      </c>
      <c r="AB171" s="12"/>
    </row>
    <row r="172" spans="1:28" x14ac:dyDescent="0.2">
      <c r="A172" s="6" t="s">
        <v>26</v>
      </c>
      <c r="B172" s="6" t="s">
        <v>146</v>
      </c>
      <c r="C172" s="6" t="s">
        <v>35</v>
      </c>
      <c r="D172" s="6" t="s">
        <v>29</v>
      </c>
      <c r="E172" s="6" t="s">
        <v>147</v>
      </c>
      <c r="F172" s="6" t="s">
        <v>148</v>
      </c>
      <c r="G172" s="6" t="s">
        <v>79</v>
      </c>
      <c r="H172" s="6" t="s">
        <v>84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1E-4</v>
      </c>
      <c r="T172" s="6">
        <v>0</v>
      </c>
      <c r="U172" s="6">
        <v>0</v>
      </c>
      <c r="V172" s="6">
        <v>1E-4</v>
      </c>
      <c r="W172" s="6">
        <v>0</v>
      </c>
      <c r="X172" s="6">
        <v>0</v>
      </c>
      <c r="Y172" s="6">
        <v>1E-4</v>
      </c>
      <c r="Z172" s="6">
        <v>0</v>
      </c>
      <c r="AA172" s="6">
        <v>1E-4</v>
      </c>
      <c r="AB172" s="12"/>
    </row>
    <row r="173" spans="1:28" x14ac:dyDescent="0.2">
      <c r="A173" s="6" t="s">
        <v>26</v>
      </c>
      <c r="B173" s="6" t="s">
        <v>146</v>
      </c>
      <c r="C173" s="6" t="s">
        <v>35</v>
      </c>
      <c r="D173" s="6" t="s">
        <v>29</v>
      </c>
      <c r="E173" s="6" t="s">
        <v>147</v>
      </c>
      <c r="F173" s="6" t="s">
        <v>148</v>
      </c>
      <c r="G173" s="6" t="s">
        <v>85</v>
      </c>
      <c r="H173" s="6" t="s">
        <v>86</v>
      </c>
      <c r="I173" s="6">
        <v>2.0899999999999998E-2</v>
      </c>
      <c r="J173" s="6">
        <v>0.06</v>
      </c>
      <c r="K173" s="6">
        <v>6.3E-2</v>
      </c>
      <c r="L173" s="6">
        <v>4.1200000000000001E-2</v>
      </c>
      <c r="M173" s="6">
        <v>0.06</v>
      </c>
      <c r="N173" s="6">
        <v>0.01</v>
      </c>
      <c r="O173" s="6">
        <v>0</v>
      </c>
      <c r="P173" s="6">
        <v>1.4999999999999999E-2</v>
      </c>
      <c r="Q173" s="6">
        <v>3.0499999999999999E-2</v>
      </c>
      <c r="R173" s="6">
        <v>3.0499999999999999E-2</v>
      </c>
      <c r="S173" s="6">
        <v>1.8000000000000002E-2</v>
      </c>
      <c r="T173" s="6">
        <v>7.4400000000000008E-2</v>
      </c>
      <c r="U173" s="6">
        <v>7.4400000000000008E-2</v>
      </c>
      <c r="V173" s="6">
        <v>0.10060000000000001</v>
      </c>
      <c r="W173" s="6">
        <v>0</v>
      </c>
      <c r="X173" s="6">
        <v>0</v>
      </c>
      <c r="Y173" s="6">
        <v>7.0800000000000002E-2</v>
      </c>
      <c r="Z173" s="6">
        <v>0</v>
      </c>
      <c r="AA173" s="6">
        <v>2.1000000000000001E-2</v>
      </c>
      <c r="AB173" s="12"/>
    </row>
    <row r="174" spans="1:28" x14ac:dyDescent="0.2">
      <c r="A174" s="6" t="s">
        <v>26</v>
      </c>
      <c r="B174" s="6" t="s">
        <v>146</v>
      </c>
      <c r="C174" s="6" t="s">
        <v>35</v>
      </c>
      <c r="D174" s="6" t="s">
        <v>29</v>
      </c>
      <c r="E174" s="6" t="s">
        <v>147</v>
      </c>
      <c r="F174" s="6" t="s">
        <v>148</v>
      </c>
      <c r="G174" s="6" t="s">
        <v>85</v>
      </c>
      <c r="H174" s="6" t="s">
        <v>159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1E-4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12"/>
    </row>
    <row r="175" spans="1:28" x14ac:dyDescent="0.2">
      <c r="A175" s="6" t="s">
        <v>26</v>
      </c>
      <c r="B175" s="6" t="s">
        <v>146</v>
      </c>
      <c r="C175" s="6" t="s">
        <v>35</v>
      </c>
      <c r="D175" s="6" t="s">
        <v>29</v>
      </c>
      <c r="E175" s="6" t="s">
        <v>147</v>
      </c>
      <c r="F175" s="6" t="s">
        <v>148</v>
      </c>
      <c r="G175" s="6" t="s">
        <v>87</v>
      </c>
      <c r="H175" s="6" t="s">
        <v>88</v>
      </c>
      <c r="I175" s="6">
        <v>1.8799999999999997E-2</v>
      </c>
      <c r="J175" s="6">
        <v>0.04</v>
      </c>
      <c r="K175" s="6">
        <v>0.04</v>
      </c>
      <c r="L175" s="6">
        <v>1.9099999999999999E-2</v>
      </c>
      <c r="M175" s="6">
        <v>4.2000000000000003E-2</v>
      </c>
      <c r="N175" s="6">
        <v>3.4000000000000002E-2</v>
      </c>
      <c r="O175" s="6">
        <v>3.8900000000000004E-2</v>
      </c>
      <c r="P175" s="6">
        <v>3.6000000000000004E-2</v>
      </c>
      <c r="Q175" s="6">
        <v>2.0499999999999997E-2</v>
      </c>
      <c r="R175" s="6">
        <v>2.0499999999999997E-2</v>
      </c>
      <c r="S175" s="6">
        <v>1.1699999999999999E-2</v>
      </c>
      <c r="T175" s="6">
        <v>1.4499999999999999E-2</v>
      </c>
      <c r="U175" s="6">
        <v>1.4499999999999999E-2</v>
      </c>
      <c r="V175" s="6">
        <v>3.9199999999999999E-2</v>
      </c>
      <c r="W175" s="6">
        <v>0</v>
      </c>
      <c r="X175" s="6">
        <v>5.9999999999999995E-4</v>
      </c>
      <c r="Y175" s="6">
        <v>3.5000000000000003E-2</v>
      </c>
      <c r="Z175" s="6">
        <v>0</v>
      </c>
      <c r="AA175" s="6">
        <v>5.4000000000000006E-2</v>
      </c>
      <c r="AB175" s="12"/>
    </row>
    <row r="176" spans="1:28" x14ac:dyDescent="0.2">
      <c r="A176" s="6" t="s">
        <v>26</v>
      </c>
      <c r="B176" s="6" t="s">
        <v>146</v>
      </c>
      <c r="C176" s="6" t="s">
        <v>35</v>
      </c>
      <c r="D176" s="6" t="s">
        <v>29</v>
      </c>
      <c r="E176" s="6" t="s">
        <v>147</v>
      </c>
      <c r="F176" s="6" t="s">
        <v>148</v>
      </c>
      <c r="G176" s="6" t="s">
        <v>87</v>
      </c>
      <c r="H176" s="6" t="s">
        <v>89</v>
      </c>
      <c r="I176" s="6">
        <v>0.11310000000000001</v>
      </c>
      <c r="J176" s="6">
        <v>0.16</v>
      </c>
      <c r="K176" s="6">
        <v>0.14400000000000002</v>
      </c>
      <c r="L176" s="6">
        <v>0.16329999999999997</v>
      </c>
      <c r="M176" s="6">
        <v>0.1512</v>
      </c>
      <c r="N176" s="6">
        <v>0.04</v>
      </c>
      <c r="O176" s="6">
        <v>0.12640000000000001</v>
      </c>
      <c r="P176" s="6">
        <v>4.4999999999999998E-2</v>
      </c>
      <c r="Q176" s="6">
        <v>0.49149999999999999</v>
      </c>
      <c r="R176" s="6">
        <v>0.23710000000000001</v>
      </c>
      <c r="S176" s="6">
        <v>0</v>
      </c>
      <c r="T176" s="6">
        <v>0.26069999999999999</v>
      </c>
      <c r="U176" s="6">
        <v>0.26069999999999999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12"/>
    </row>
    <row r="177" spans="1:28" x14ac:dyDescent="0.2">
      <c r="A177" s="6" t="s">
        <v>26</v>
      </c>
      <c r="B177" s="6" t="s">
        <v>146</v>
      </c>
      <c r="C177" s="6" t="s">
        <v>35</v>
      </c>
      <c r="D177" s="6" t="s">
        <v>29</v>
      </c>
      <c r="E177" s="6" t="s">
        <v>147</v>
      </c>
      <c r="F177" s="6" t="s">
        <v>148</v>
      </c>
      <c r="G177" s="6" t="s">
        <v>87</v>
      </c>
      <c r="H177" s="6" t="s">
        <v>91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7.4999999999999997E-2</v>
      </c>
      <c r="T177" s="6">
        <v>0.1623</v>
      </c>
      <c r="U177" s="6">
        <v>0.1623</v>
      </c>
      <c r="V177" s="6">
        <v>0.14400000000000002</v>
      </c>
      <c r="W177" s="6">
        <v>0</v>
      </c>
      <c r="X177" s="6">
        <v>2E-3</v>
      </c>
      <c r="Y177" s="6">
        <v>0.13500000000000001</v>
      </c>
      <c r="Z177" s="6">
        <v>0</v>
      </c>
      <c r="AA177" s="6">
        <v>0.16149999999999998</v>
      </c>
      <c r="AB177" s="12"/>
    </row>
    <row r="178" spans="1:28" x14ac:dyDescent="0.2">
      <c r="A178" s="6" t="s">
        <v>26</v>
      </c>
      <c r="B178" s="6" t="s">
        <v>146</v>
      </c>
      <c r="C178" s="6" t="s">
        <v>35</v>
      </c>
      <c r="D178" s="6" t="s">
        <v>29</v>
      </c>
      <c r="E178" s="6" t="s">
        <v>147</v>
      </c>
      <c r="F178" s="6" t="s">
        <v>148</v>
      </c>
      <c r="G178" s="6" t="s">
        <v>87</v>
      </c>
      <c r="H178" s="6" t="s">
        <v>94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2.3E-3</v>
      </c>
      <c r="T178" s="6">
        <v>0</v>
      </c>
      <c r="U178" s="6">
        <v>0</v>
      </c>
      <c r="V178" s="6">
        <v>8.0000000000000002E-3</v>
      </c>
      <c r="W178" s="6">
        <v>0</v>
      </c>
      <c r="X178" s="6">
        <v>0</v>
      </c>
      <c r="Y178" s="6">
        <v>3.5000000000000003E-2</v>
      </c>
      <c r="Z178" s="6">
        <v>0</v>
      </c>
      <c r="AA178" s="6">
        <v>4.4299999999999999E-2</v>
      </c>
      <c r="AB178" s="12"/>
    </row>
    <row r="179" spans="1:28" x14ac:dyDescent="0.2">
      <c r="A179" s="6" t="s">
        <v>26</v>
      </c>
      <c r="B179" s="6" t="s">
        <v>146</v>
      </c>
      <c r="C179" s="6" t="s">
        <v>35</v>
      </c>
      <c r="D179" s="6" t="s">
        <v>29</v>
      </c>
      <c r="E179" s="6" t="s">
        <v>147</v>
      </c>
      <c r="F179" s="6" t="s">
        <v>148</v>
      </c>
      <c r="G179" s="6" t="s">
        <v>87</v>
      </c>
      <c r="H179" s="6" t="s">
        <v>95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1.5E-3</v>
      </c>
      <c r="T179" s="6">
        <v>0</v>
      </c>
      <c r="U179" s="6">
        <v>0</v>
      </c>
      <c r="V179" s="6">
        <v>1.2800000000000001E-2</v>
      </c>
      <c r="W179" s="6">
        <v>0</v>
      </c>
      <c r="X179" s="6">
        <v>0</v>
      </c>
      <c r="Y179" s="6">
        <v>0.01</v>
      </c>
      <c r="Z179" s="6">
        <v>0</v>
      </c>
      <c r="AA179" s="6">
        <v>1.3999999999999999E-2</v>
      </c>
      <c r="AB179" s="12"/>
    </row>
    <row r="180" spans="1:28" x14ac:dyDescent="0.2">
      <c r="A180" s="6" t="s">
        <v>26</v>
      </c>
      <c r="B180" s="6" t="s">
        <v>146</v>
      </c>
      <c r="C180" s="6" t="s">
        <v>35</v>
      </c>
      <c r="D180" s="6" t="s">
        <v>29</v>
      </c>
      <c r="E180" s="6" t="s">
        <v>147</v>
      </c>
      <c r="F180" s="6" t="s">
        <v>148</v>
      </c>
      <c r="G180" s="6" t="s">
        <v>136</v>
      </c>
      <c r="H180" s="6" t="s">
        <v>44</v>
      </c>
      <c r="I180" s="6">
        <v>0.374</v>
      </c>
      <c r="J180" s="6">
        <v>0.04</v>
      </c>
      <c r="K180" s="6">
        <v>4.2000000000000003E-2</v>
      </c>
      <c r="L180" s="6">
        <v>0</v>
      </c>
      <c r="M180" s="6">
        <v>0.04</v>
      </c>
      <c r="N180" s="6">
        <v>0.04</v>
      </c>
      <c r="O180" s="6">
        <v>0</v>
      </c>
      <c r="P180" s="6">
        <v>0.04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12"/>
    </row>
    <row r="181" spans="1:28" x14ac:dyDescent="0.2">
      <c r="A181" s="6" t="s">
        <v>26</v>
      </c>
      <c r="B181" s="6" t="s">
        <v>146</v>
      </c>
      <c r="C181" s="6" t="s">
        <v>35</v>
      </c>
      <c r="D181" s="6" t="s">
        <v>29</v>
      </c>
      <c r="E181" s="6" t="s">
        <v>147</v>
      </c>
      <c r="F181" s="6" t="s">
        <v>148</v>
      </c>
      <c r="G181" s="6" t="s">
        <v>136</v>
      </c>
      <c r="H181" s="6" t="s">
        <v>137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0.03</v>
      </c>
      <c r="T181" s="6">
        <v>0</v>
      </c>
      <c r="U181" s="6">
        <v>0</v>
      </c>
      <c r="V181" s="6">
        <v>0.03</v>
      </c>
      <c r="W181" s="6">
        <v>0</v>
      </c>
      <c r="X181" s="6">
        <v>0</v>
      </c>
      <c r="Y181" s="6">
        <v>1.4999999999999999E-2</v>
      </c>
      <c r="Z181" s="6">
        <v>0</v>
      </c>
      <c r="AA181" s="6">
        <v>0</v>
      </c>
      <c r="AB181" s="12"/>
    </row>
    <row r="182" spans="1:28" x14ac:dyDescent="0.2">
      <c r="A182" s="6" t="s">
        <v>26</v>
      </c>
      <c r="B182" s="6" t="s">
        <v>146</v>
      </c>
      <c r="C182" s="6" t="s">
        <v>35</v>
      </c>
      <c r="D182" s="6" t="s">
        <v>29</v>
      </c>
      <c r="E182" s="6" t="s">
        <v>147</v>
      </c>
      <c r="F182" s="6" t="s">
        <v>148</v>
      </c>
      <c r="G182" s="6" t="s">
        <v>160</v>
      </c>
      <c r="H182" s="6" t="s">
        <v>44</v>
      </c>
      <c r="I182" s="6">
        <v>0</v>
      </c>
      <c r="J182" s="6">
        <v>0.90349999999999997</v>
      </c>
      <c r="K182" s="6">
        <v>0.90349999999999997</v>
      </c>
      <c r="L182" s="6">
        <v>0.90349999999999997</v>
      </c>
      <c r="M182" s="6">
        <v>0.90349999999999997</v>
      </c>
      <c r="N182" s="6">
        <v>0</v>
      </c>
      <c r="O182" s="6">
        <v>0.90349999999999997</v>
      </c>
      <c r="P182" s="6">
        <v>0.65239999999999998</v>
      </c>
      <c r="Q182" s="6">
        <v>0.153</v>
      </c>
      <c r="R182" s="6">
        <v>0.153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12"/>
    </row>
    <row r="183" spans="1:28" x14ac:dyDescent="0.2">
      <c r="A183" s="6" t="s">
        <v>26</v>
      </c>
      <c r="B183" s="6" t="s">
        <v>146</v>
      </c>
      <c r="C183" s="6" t="s">
        <v>35</v>
      </c>
      <c r="D183" s="6" t="s">
        <v>29</v>
      </c>
      <c r="E183" s="6" t="s">
        <v>147</v>
      </c>
      <c r="F183" s="6" t="s">
        <v>148</v>
      </c>
      <c r="G183" s="6" t="s">
        <v>160</v>
      </c>
      <c r="H183" s="6" t="s">
        <v>161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0.97950000000000004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12"/>
    </row>
    <row r="184" spans="1:28" x14ac:dyDescent="0.2">
      <c r="A184" s="6" t="s">
        <v>26</v>
      </c>
      <c r="B184" s="6" t="s">
        <v>146</v>
      </c>
      <c r="C184" s="6" t="s">
        <v>35</v>
      </c>
      <c r="D184" s="6" t="s">
        <v>29</v>
      </c>
      <c r="E184" s="6" t="s">
        <v>147</v>
      </c>
      <c r="F184" s="6" t="s">
        <v>148</v>
      </c>
      <c r="G184" s="6" t="s">
        <v>143</v>
      </c>
      <c r="H184" s="6" t="s">
        <v>162</v>
      </c>
      <c r="I184" s="6">
        <v>1.03E-2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12"/>
    </row>
    <row r="185" spans="1:28" x14ac:dyDescent="0.2">
      <c r="A185" s="6" t="s">
        <v>26</v>
      </c>
      <c r="B185" s="6" t="s">
        <v>146</v>
      </c>
      <c r="C185" s="6" t="s">
        <v>35</v>
      </c>
      <c r="D185" s="6" t="s">
        <v>29</v>
      </c>
      <c r="E185" s="6" t="s">
        <v>147</v>
      </c>
      <c r="F185" s="6" t="s">
        <v>148</v>
      </c>
      <c r="G185" s="6" t="s">
        <v>143</v>
      </c>
      <c r="H185" s="6" t="s">
        <v>163</v>
      </c>
      <c r="I185" s="6">
        <v>2.0799999999999999E-2</v>
      </c>
      <c r="J185" s="6">
        <v>7.0000000000000007E-2</v>
      </c>
      <c r="K185" s="6">
        <v>7.0000000000000007E-2</v>
      </c>
      <c r="L185" s="6">
        <v>4.53E-2</v>
      </c>
      <c r="M185" s="6">
        <v>7.6999999999999999E-2</v>
      </c>
      <c r="N185" s="6">
        <v>0</v>
      </c>
      <c r="O185" s="6">
        <v>0</v>
      </c>
      <c r="P185" s="6">
        <v>2.87E-2</v>
      </c>
      <c r="Q185" s="6">
        <v>4.8399999999999999E-2</v>
      </c>
      <c r="R185" s="6">
        <v>4.8399999999999999E-2</v>
      </c>
      <c r="S185" s="6">
        <v>2.8799999999999999E-2</v>
      </c>
      <c r="T185" s="6">
        <v>2E-3</v>
      </c>
      <c r="U185" s="6">
        <v>2E-3</v>
      </c>
      <c r="V185" s="6">
        <v>8.8000000000000009E-2</v>
      </c>
      <c r="W185" s="6">
        <v>0</v>
      </c>
      <c r="X185" s="6">
        <v>0</v>
      </c>
      <c r="Y185" s="6">
        <v>0.04</v>
      </c>
      <c r="Z185" s="6">
        <v>0</v>
      </c>
      <c r="AA185" s="6">
        <v>0.04</v>
      </c>
      <c r="AB185" s="12"/>
    </row>
    <row r="186" spans="1:28" x14ac:dyDescent="0.2">
      <c r="A186" s="6" t="s">
        <v>26</v>
      </c>
      <c r="B186" s="6" t="s">
        <v>146</v>
      </c>
      <c r="C186" s="6" t="s">
        <v>35</v>
      </c>
      <c r="D186" s="6" t="s">
        <v>29</v>
      </c>
      <c r="E186" s="6" t="s">
        <v>147</v>
      </c>
      <c r="F186" s="6" t="s">
        <v>148</v>
      </c>
      <c r="G186" s="6" t="s">
        <v>100</v>
      </c>
      <c r="H186" s="6" t="s">
        <v>44</v>
      </c>
      <c r="I186" s="6">
        <v>3.27E-2</v>
      </c>
      <c r="J186" s="6">
        <v>8.7899999999999992E-2</v>
      </c>
      <c r="K186" s="6">
        <v>8.7899999999999992E-2</v>
      </c>
      <c r="L186" s="6">
        <v>5.79E-2</v>
      </c>
      <c r="M186" s="6">
        <v>9.2300000000000007E-2</v>
      </c>
      <c r="N186" s="6">
        <v>1.4999999999999999E-2</v>
      </c>
      <c r="O186" s="6">
        <v>6.9599999999999995E-2</v>
      </c>
      <c r="P186" s="6">
        <v>1.7000000000000001E-2</v>
      </c>
      <c r="Q186" s="6">
        <v>7.6399999999999996E-2</v>
      </c>
      <c r="R186" s="6">
        <v>7.6399999999999996E-2</v>
      </c>
      <c r="S186" s="6">
        <v>0</v>
      </c>
      <c r="T186" s="6">
        <v>2E-3</v>
      </c>
      <c r="U186" s="6">
        <v>2E-3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12"/>
    </row>
    <row r="187" spans="1:28" x14ac:dyDescent="0.2">
      <c r="A187" s="6" t="s">
        <v>26</v>
      </c>
      <c r="B187" s="6" t="s">
        <v>146</v>
      </c>
      <c r="C187" s="6" t="s">
        <v>35</v>
      </c>
      <c r="D187" s="6" t="s">
        <v>29</v>
      </c>
      <c r="E187" s="6" t="s">
        <v>147</v>
      </c>
      <c r="F187" s="6" t="s">
        <v>148</v>
      </c>
      <c r="G187" s="6" t="s">
        <v>100</v>
      </c>
      <c r="H187" s="6" t="s">
        <v>101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0.08</v>
      </c>
      <c r="T187" s="6">
        <v>5.0700000000000002E-2</v>
      </c>
      <c r="U187" s="6">
        <v>5.0700000000000002E-2</v>
      </c>
      <c r="V187" s="6">
        <v>0.08</v>
      </c>
      <c r="W187" s="6">
        <v>0</v>
      </c>
      <c r="X187" s="6">
        <v>1.7000000000000001E-3</v>
      </c>
      <c r="Y187" s="6">
        <v>7.4999999999999997E-2</v>
      </c>
      <c r="Z187" s="6">
        <v>0</v>
      </c>
      <c r="AA187" s="6">
        <v>9.5000000000000001E-2</v>
      </c>
      <c r="AB187" s="12"/>
    </row>
    <row r="188" spans="1:28" x14ac:dyDescent="0.2">
      <c r="A188" s="6" t="s">
        <v>26</v>
      </c>
      <c r="B188" s="6" t="s">
        <v>146</v>
      </c>
      <c r="C188" s="6" t="s">
        <v>35</v>
      </c>
      <c r="D188" s="6" t="s">
        <v>29</v>
      </c>
      <c r="E188" s="6" t="s">
        <v>147</v>
      </c>
      <c r="F188" s="6" t="s">
        <v>148</v>
      </c>
      <c r="G188" s="6" t="s">
        <v>164</v>
      </c>
      <c r="H188" s="6" t="s">
        <v>165</v>
      </c>
      <c r="I188" s="6">
        <v>2.5055999999999998</v>
      </c>
      <c r="J188" s="6">
        <v>3</v>
      </c>
      <c r="K188" s="6">
        <v>3</v>
      </c>
      <c r="L188" s="6">
        <v>2.8900999999999999</v>
      </c>
      <c r="M188" s="6">
        <v>5</v>
      </c>
      <c r="N188" s="6">
        <v>0.6129</v>
      </c>
      <c r="O188" s="6">
        <v>4.5420999999999996</v>
      </c>
      <c r="P188" s="6">
        <v>0.64349999999999996</v>
      </c>
      <c r="Q188" s="6">
        <v>2.4840999999999998</v>
      </c>
      <c r="R188" s="6">
        <v>3.2363</v>
      </c>
      <c r="S188" s="6">
        <v>1.4903999999999999</v>
      </c>
      <c r="T188" s="6">
        <v>4.8727999999999998</v>
      </c>
      <c r="U188" s="6">
        <v>3.5842000000000001</v>
      </c>
      <c r="V188" s="6">
        <v>3</v>
      </c>
      <c r="W188" s="6">
        <v>0</v>
      </c>
      <c r="X188" s="6">
        <v>-0.15509999999999999</v>
      </c>
      <c r="Y188" s="6">
        <v>4.5</v>
      </c>
      <c r="Z188" s="6">
        <v>0</v>
      </c>
      <c r="AA188" s="6">
        <v>7.8719000000000001</v>
      </c>
      <c r="AB188" s="12"/>
    </row>
    <row r="189" spans="1:28" x14ac:dyDescent="0.2">
      <c r="A189" s="6" t="s">
        <v>26</v>
      </c>
      <c r="B189" s="6" t="s">
        <v>146</v>
      </c>
      <c r="C189" s="6" t="s">
        <v>35</v>
      </c>
      <c r="D189" s="6" t="s">
        <v>29</v>
      </c>
      <c r="E189" s="6" t="s">
        <v>147</v>
      </c>
      <c r="F189" s="6" t="s">
        <v>148</v>
      </c>
      <c r="G189" s="6" t="s">
        <v>164</v>
      </c>
      <c r="H189" s="6" t="s">
        <v>166</v>
      </c>
      <c r="I189" s="6">
        <v>4.5950999999999995</v>
      </c>
      <c r="J189" s="6">
        <v>5.3820000000000006</v>
      </c>
      <c r="K189" s="6">
        <v>5.3820000000000006</v>
      </c>
      <c r="L189" s="6">
        <v>4.8723999999999998</v>
      </c>
      <c r="M189" s="6">
        <v>6.4584000000000001</v>
      </c>
      <c r="N189" s="6">
        <v>3</v>
      </c>
      <c r="O189" s="6">
        <v>4.9919000000000002</v>
      </c>
      <c r="P189" s="6">
        <v>3.2</v>
      </c>
      <c r="Q189" s="6">
        <v>6.4277999999999995</v>
      </c>
      <c r="R189" s="6">
        <v>6.4277999999999995</v>
      </c>
      <c r="S189" s="6">
        <v>1E-4</v>
      </c>
      <c r="T189" s="6">
        <v>2.0024999999999999</v>
      </c>
      <c r="U189" s="6">
        <v>2.0024999999999999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12"/>
    </row>
    <row r="190" spans="1:28" x14ac:dyDescent="0.2">
      <c r="A190" s="6" t="s">
        <v>26</v>
      </c>
      <c r="B190" s="6" t="s">
        <v>146</v>
      </c>
      <c r="C190" s="6" t="s">
        <v>35</v>
      </c>
      <c r="D190" s="6" t="s">
        <v>29</v>
      </c>
      <c r="E190" s="6" t="s">
        <v>147</v>
      </c>
      <c r="F190" s="6" t="s">
        <v>148</v>
      </c>
      <c r="G190" s="6" t="s">
        <v>138</v>
      </c>
      <c r="H190" s="6" t="s">
        <v>139</v>
      </c>
      <c r="I190" s="6">
        <v>0</v>
      </c>
      <c r="J190" s="6">
        <v>1.4999999999999999E-2</v>
      </c>
      <c r="K190" s="6">
        <v>5.0000000000000001E-3</v>
      </c>
      <c r="L190" s="6">
        <v>0</v>
      </c>
      <c r="M190" s="6">
        <v>1.3500000000000002E-2</v>
      </c>
      <c r="N190" s="6">
        <v>0</v>
      </c>
      <c r="O190" s="6">
        <v>0</v>
      </c>
      <c r="P190" s="6">
        <v>0</v>
      </c>
      <c r="Q190" s="6">
        <v>3.4000000000000002E-3</v>
      </c>
      <c r="R190" s="6">
        <v>3.4000000000000002E-3</v>
      </c>
      <c r="S190" s="6">
        <v>1.8E-3</v>
      </c>
      <c r="T190" s="6">
        <v>2.2000000000000001E-3</v>
      </c>
      <c r="U190" s="6">
        <v>2.2000000000000001E-3</v>
      </c>
      <c r="V190" s="6">
        <v>3.5099999999999999E-2</v>
      </c>
      <c r="W190" s="6">
        <v>0</v>
      </c>
      <c r="X190" s="6">
        <v>0</v>
      </c>
      <c r="Y190" s="6">
        <v>7.4999999999999997E-3</v>
      </c>
      <c r="Z190" s="6">
        <v>0</v>
      </c>
      <c r="AA190" s="6">
        <v>7.4999999999999997E-3</v>
      </c>
      <c r="AB190" s="12"/>
    </row>
    <row r="191" spans="1:28" x14ac:dyDescent="0.2">
      <c r="A191" s="6" t="s">
        <v>26</v>
      </c>
      <c r="B191" s="6" t="s">
        <v>146</v>
      </c>
      <c r="C191" s="6" t="s">
        <v>35</v>
      </c>
      <c r="D191" s="6" t="s">
        <v>29</v>
      </c>
      <c r="E191" s="6" t="s">
        <v>147</v>
      </c>
      <c r="F191" s="6" t="s">
        <v>148</v>
      </c>
      <c r="G191" s="6" t="s">
        <v>138</v>
      </c>
      <c r="H191" s="6" t="s">
        <v>167</v>
      </c>
      <c r="I191" s="6">
        <v>4.2000000000000003E-2</v>
      </c>
      <c r="J191" s="6">
        <v>0.03</v>
      </c>
      <c r="K191" s="6">
        <v>0.03</v>
      </c>
      <c r="L191" s="6">
        <v>8.199999999999999E-3</v>
      </c>
      <c r="M191" s="6">
        <v>0.03</v>
      </c>
      <c r="N191" s="6">
        <v>0</v>
      </c>
      <c r="O191" s="6">
        <v>4.4000000000000003E-3</v>
      </c>
      <c r="P191" s="6">
        <v>5.0000000000000001E-3</v>
      </c>
      <c r="Q191" s="6">
        <v>2.5000000000000001E-2</v>
      </c>
      <c r="R191" s="6">
        <v>2.5000000000000001E-2</v>
      </c>
      <c r="S191" s="6">
        <v>0</v>
      </c>
      <c r="T191" s="6">
        <v>3.2400000000000005E-2</v>
      </c>
      <c r="U191" s="6">
        <v>3.2400000000000005E-2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12"/>
    </row>
    <row r="192" spans="1:28" x14ac:dyDescent="0.2">
      <c r="A192" s="6" t="s">
        <v>26</v>
      </c>
      <c r="B192" s="6" t="s">
        <v>146</v>
      </c>
      <c r="C192" s="6" t="s">
        <v>35</v>
      </c>
      <c r="D192" s="6" t="s">
        <v>29</v>
      </c>
      <c r="E192" s="6" t="s">
        <v>147</v>
      </c>
      <c r="F192" s="6" t="s">
        <v>148</v>
      </c>
      <c r="G192" s="6" t="s">
        <v>32</v>
      </c>
      <c r="H192" s="6" t="s">
        <v>57</v>
      </c>
      <c r="I192" s="6">
        <v>1.3500000000000002E-2</v>
      </c>
      <c r="J192" s="6">
        <v>0</v>
      </c>
      <c r="K192" s="6">
        <v>0</v>
      </c>
      <c r="L192" s="6">
        <v>4.0999999999999995E-3</v>
      </c>
      <c r="M192" s="6">
        <v>0</v>
      </c>
      <c r="N192" s="6">
        <v>1.5E-3</v>
      </c>
      <c r="O192" s="6">
        <v>2.3799999999999998E-2</v>
      </c>
      <c r="P192" s="6">
        <v>2E-3</v>
      </c>
      <c r="Q192" s="6">
        <v>1.46E-2</v>
      </c>
      <c r="R192" s="6">
        <v>1.46E-2</v>
      </c>
      <c r="S192" s="6">
        <v>1.5E-3</v>
      </c>
      <c r="T192" s="6">
        <v>1.2199999999999999E-2</v>
      </c>
      <c r="U192" s="6">
        <v>1.2199999999999999E-2</v>
      </c>
      <c r="V192" s="6">
        <v>0.01</v>
      </c>
      <c r="W192" s="6">
        <v>0</v>
      </c>
      <c r="X192" s="6">
        <v>6.0000000000000001E-3</v>
      </c>
      <c r="Y192" s="6">
        <v>1.2E-2</v>
      </c>
      <c r="Z192" s="6">
        <v>0</v>
      </c>
      <c r="AA192" s="6">
        <v>2E-3</v>
      </c>
      <c r="AB192" s="12"/>
    </row>
    <row r="193" spans="1:28" x14ac:dyDescent="0.2">
      <c r="A193" s="6" t="s">
        <v>26</v>
      </c>
      <c r="B193" s="6" t="s">
        <v>146</v>
      </c>
      <c r="C193" s="6" t="s">
        <v>35</v>
      </c>
      <c r="D193" s="6" t="s">
        <v>29</v>
      </c>
      <c r="E193" s="6" t="s">
        <v>147</v>
      </c>
      <c r="F193" s="6" t="s">
        <v>148</v>
      </c>
      <c r="G193" s="6" t="s">
        <v>168</v>
      </c>
      <c r="H193" s="6" t="s">
        <v>169</v>
      </c>
      <c r="I193" s="6">
        <v>0.7279000000000001</v>
      </c>
      <c r="J193" s="6">
        <v>0</v>
      </c>
      <c r="K193" s="6">
        <v>0</v>
      </c>
      <c r="L193" s="6">
        <v>0.50539999999999996</v>
      </c>
      <c r="M193" s="6">
        <v>0</v>
      </c>
      <c r="N193" s="6">
        <v>0.24</v>
      </c>
      <c r="O193" s="6">
        <v>0.64749999999999996</v>
      </c>
      <c r="P193" s="6">
        <v>0.48</v>
      </c>
      <c r="Q193" s="6">
        <v>1.4812000000000001</v>
      </c>
      <c r="R193" s="6">
        <v>0</v>
      </c>
      <c r="S193" s="6">
        <v>0.48</v>
      </c>
      <c r="T193" s="6">
        <v>1.6900999999999999</v>
      </c>
      <c r="U193" s="6">
        <v>0</v>
      </c>
      <c r="V193" s="6">
        <v>0.5</v>
      </c>
      <c r="W193" s="6">
        <v>0</v>
      </c>
      <c r="X193" s="6">
        <v>-1.0598999999999998</v>
      </c>
      <c r="Y193" s="6">
        <v>1.5</v>
      </c>
      <c r="Z193" s="6">
        <v>0</v>
      </c>
      <c r="AA193" s="6">
        <v>2</v>
      </c>
      <c r="AB193" s="12"/>
    </row>
    <row r="194" spans="1:28" x14ac:dyDescent="0.2">
      <c r="A194" s="6" t="s">
        <v>26</v>
      </c>
      <c r="B194" s="6" t="s">
        <v>146</v>
      </c>
      <c r="C194" s="6" t="s">
        <v>35</v>
      </c>
      <c r="D194" s="6" t="s">
        <v>29</v>
      </c>
      <c r="E194" s="6" t="s">
        <v>147</v>
      </c>
      <c r="F194" s="6" t="s">
        <v>148</v>
      </c>
      <c r="G194" s="6" t="s">
        <v>168</v>
      </c>
      <c r="H194" s="6" t="s">
        <v>170</v>
      </c>
      <c r="I194" s="6">
        <v>0.77939999999999998</v>
      </c>
      <c r="J194" s="6">
        <v>0</v>
      </c>
      <c r="K194" s="6">
        <v>0</v>
      </c>
      <c r="L194" s="6">
        <v>0.52810000000000001</v>
      </c>
      <c r="M194" s="6">
        <v>0</v>
      </c>
      <c r="N194" s="6">
        <v>0.23</v>
      </c>
      <c r="O194" s="6">
        <v>0.67480000000000007</v>
      </c>
      <c r="P194" s="6">
        <v>0.46</v>
      </c>
      <c r="Q194" s="6">
        <v>1.5469999999999999</v>
      </c>
      <c r="R194" s="6">
        <v>0</v>
      </c>
      <c r="S194" s="6">
        <v>0.46</v>
      </c>
      <c r="T194" s="6">
        <v>1.9203000000000001</v>
      </c>
      <c r="U194" s="6">
        <v>0</v>
      </c>
      <c r="V194" s="6">
        <v>0.46</v>
      </c>
      <c r="W194" s="6">
        <v>0</v>
      </c>
      <c r="X194" s="6">
        <v>-1.5734999999999999</v>
      </c>
      <c r="Y194" s="6">
        <v>0.46</v>
      </c>
      <c r="Z194" s="6">
        <v>0</v>
      </c>
      <c r="AA194" s="6">
        <v>0.46</v>
      </c>
      <c r="AB194" s="12"/>
    </row>
    <row r="195" spans="1:28" x14ac:dyDescent="0.2">
      <c r="A195" s="6" t="s">
        <v>26</v>
      </c>
      <c r="B195" s="6" t="s">
        <v>146</v>
      </c>
      <c r="C195" s="6" t="s">
        <v>35</v>
      </c>
      <c r="D195" s="6" t="s">
        <v>29</v>
      </c>
      <c r="E195" s="6" t="s">
        <v>147</v>
      </c>
      <c r="F195" s="6" t="s">
        <v>148</v>
      </c>
      <c r="G195" s="6" t="s">
        <v>171</v>
      </c>
      <c r="H195" s="6" t="s">
        <v>172</v>
      </c>
      <c r="I195" s="6">
        <v>3.9100000000000003E-2</v>
      </c>
      <c r="J195" s="6">
        <v>0.54</v>
      </c>
      <c r="K195" s="6">
        <v>0.128</v>
      </c>
      <c r="L195" s="6">
        <v>8.9999999999999998E-4</v>
      </c>
      <c r="M195" s="6">
        <v>0.45899999999999996</v>
      </c>
      <c r="N195" s="6">
        <v>0.45899999999999996</v>
      </c>
      <c r="O195" s="6">
        <v>0</v>
      </c>
      <c r="P195" s="6">
        <v>0.05</v>
      </c>
      <c r="Q195" s="6">
        <v>-8.3000000000000001E-3</v>
      </c>
      <c r="R195" s="6">
        <v>-8.3000000000000001E-3</v>
      </c>
      <c r="S195" s="6">
        <v>0</v>
      </c>
      <c r="T195" s="6">
        <v>-0.20699999999999999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12"/>
    </row>
    <row r="196" spans="1:28" x14ac:dyDescent="0.2">
      <c r="A196" s="6" t="s">
        <v>26</v>
      </c>
      <c r="B196" s="6" t="s">
        <v>146</v>
      </c>
      <c r="C196" s="6" t="s">
        <v>35</v>
      </c>
      <c r="D196" s="6" t="s">
        <v>29</v>
      </c>
      <c r="E196" s="6" t="s">
        <v>147</v>
      </c>
      <c r="F196" s="6" t="s">
        <v>148</v>
      </c>
      <c r="G196" s="6" t="s">
        <v>104</v>
      </c>
      <c r="H196" s="6" t="s">
        <v>105</v>
      </c>
      <c r="I196" s="6">
        <v>4.2599999999999999E-2</v>
      </c>
      <c r="J196" s="6">
        <v>7.4800000000000005E-2</v>
      </c>
      <c r="K196" s="6">
        <v>6.3600000000000004E-2</v>
      </c>
      <c r="L196" s="6">
        <v>3.0499999999999999E-2</v>
      </c>
      <c r="M196" s="6">
        <v>8.3000000000000004E-2</v>
      </c>
      <c r="N196" s="6">
        <v>1.4999999999999999E-2</v>
      </c>
      <c r="O196" s="6">
        <v>3.5900000000000001E-2</v>
      </c>
      <c r="P196" s="6">
        <v>0.02</v>
      </c>
      <c r="Q196" s="6">
        <v>3.1899999999999998E-2</v>
      </c>
      <c r="R196" s="6">
        <v>3.1899999999999998E-2</v>
      </c>
      <c r="S196" s="6">
        <v>0.04</v>
      </c>
      <c r="T196" s="6">
        <v>4.1799999999999997E-2</v>
      </c>
      <c r="U196" s="6">
        <v>4.1799999999999997E-2</v>
      </c>
      <c r="V196" s="6">
        <v>0.05</v>
      </c>
      <c r="W196" s="6">
        <v>0</v>
      </c>
      <c r="X196" s="6">
        <v>0</v>
      </c>
      <c r="Y196" s="6">
        <v>0.03</v>
      </c>
      <c r="Z196" s="6">
        <v>0</v>
      </c>
      <c r="AA196" s="6">
        <v>0.03</v>
      </c>
      <c r="AB196" s="12"/>
    </row>
    <row r="197" spans="1:28" x14ac:dyDescent="0.2">
      <c r="A197" s="6" t="s">
        <v>26</v>
      </c>
      <c r="B197" s="6" t="s">
        <v>146</v>
      </c>
      <c r="C197" s="6" t="s">
        <v>35</v>
      </c>
      <c r="D197" s="6" t="s">
        <v>29</v>
      </c>
      <c r="E197" s="6" t="s">
        <v>147</v>
      </c>
      <c r="F197" s="6" t="s">
        <v>148</v>
      </c>
      <c r="G197" s="6" t="s">
        <v>173</v>
      </c>
      <c r="H197" s="6" t="s">
        <v>174</v>
      </c>
      <c r="I197" s="6">
        <v>0</v>
      </c>
      <c r="J197" s="6">
        <v>0.20379999999999998</v>
      </c>
      <c r="K197" s="6">
        <v>0.18340000000000001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12"/>
    </row>
    <row r="198" spans="1:28" x14ac:dyDescent="0.2">
      <c r="A198" s="6" t="s">
        <v>26</v>
      </c>
      <c r="B198" s="6" t="s">
        <v>146</v>
      </c>
      <c r="C198" s="6" t="s">
        <v>35</v>
      </c>
      <c r="D198" s="6" t="s">
        <v>29</v>
      </c>
      <c r="E198" s="6" t="s">
        <v>147</v>
      </c>
      <c r="F198" s="6" t="s">
        <v>175</v>
      </c>
      <c r="G198" s="6" t="s">
        <v>176</v>
      </c>
      <c r="H198" s="6" t="s">
        <v>177</v>
      </c>
      <c r="I198" s="6">
        <v>0</v>
      </c>
      <c r="J198" s="6">
        <v>0.05</v>
      </c>
      <c r="K198" s="6">
        <v>0.05</v>
      </c>
      <c r="L198" s="6">
        <v>0</v>
      </c>
      <c r="M198" s="6">
        <v>0.05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1E-4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12"/>
    </row>
    <row r="199" spans="1:28" x14ac:dyDescent="0.2">
      <c r="A199" s="6" t="s">
        <v>26</v>
      </c>
      <c r="B199" s="6" t="s">
        <v>146</v>
      </c>
      <c r="C199" s="6" t="s">
        <v>35</v>
      </c>
      <c r="D199" s="6" t="s">
        <v>29</v>
      </c>
      <c r="E199" s="6" t="s">
        <v>147</v>
      </c>
      <c r="F199" s="6" t="s">
        <v>112</v>
      </c>
      <c r="G199" s="6" t="s">
        <v>178</v>
      </c>
      <c r="H199" s="6" t="s">
        <v>179</v>
      </c>
      <c r="I199" s="6">
        <v>-1.5515000000000001</v>
      </c>
      <c r="J199" s="6">
        <v>0</v>
      </c>
      <c r="K199" s="6">
        <v>0</v>
      </c>
      <c r="L199" s="6">
        <v>-0.56499999999999995</v>
      </c>
      <c r="M199" s="6">
        <v>0</v>
      </c>
      <c r="N199" s="6">
        <v>0.21</v>
      </c>
      <c r="O199" s="6">
        <v>-0.6744</v>
      </c>
      <c r="P199" s="6">
        <v>0.24</v>
      </c>
      <c r="Q199" s="6">
        <v>-1.5469999999999999</v>
      </c>
      <c r="R199" s="6">
        <v>0</v>
      </c>
      <c r="S199" s="6">
        <v>-0.75</v>
      </c>
      <c r="T199" s="6">
        <v>-1.9203000000000001</v>
      </c>
      <c r="U199" s="6">
        <v>0</v>
      </c>
      <c r="V199" s="6">
        <v>0</v>
      </c>
      <c r="W199" s="6">
        <v>0</v>
      </c>
      <c r="X199" s="6">
        <v>1.5734999999999999</v>
      </c>
      <c r="Y199" s="6">
        <v>0</v>
      </c>
      <c r="Z199" s="6">
        <v>0</v>
      </c>
      <c r="AA199" s="6">
        <v>0</v>
      </c>
      <c r="AB199" s="12"/>
    </row>
    <row r="200" spans="1:28" x14ac:dyDescent="0.2">
      <c r="A200" s="6" t="s">
        <v>26</v>
      </c>
      <c r="B200" s="6" t="s">
        <v>146</v>
      </c>
      <c r="C200" s="6" t="s">
        <v>35</v>
      </c>
      <c r="D200" s="6" t="s">
        <v>29</v>
      </c>
      <c r="E200" s="6" t="s">
        <v>147</v>
      </c>
      <c r="F200" s="6" t="s">
        <v>112</v>
      </c>
      <c r="G200" s="6" t="s">
        <v>178</v>
      </c>
      <c r="H200" s="6" t="s">
        <v>180</v>
      </c>
      <c r="I200" s="6">
        <v>-0.60240000000000005</v>
      </c>
      <c r="J200" s="6">
        <v>0</v>
      </c>
      <c r="K200" s="6">
        <v>0</v>
      </c>
      <c r="L200" s="6">
        <v>-1.8466</v>
      </c>
      <c r="M200" s="6">
        <v>0</v>
      </c>
      <c r="N200" s="6">
        <v>0.46</v>
      </c>
      <c r="O200" s="6">
        <v>-0.81569999999999998</v>
      </c>
      <c r="P200" s="6">
        <v>0.46</v>
      </c>
      <c r="Q200" s="6">
        <v>-0.72900000000000009</v>
      </c>
      <c r="R200" s="6">
        <v>0</v>
      </c>
      <c r="S200" s="6">
        <v>-0.75</v>
      </c>
      <c r="T200" s="6">
        <v>-2.9786999999999999</v>
      </c>
      <c r="U200" s="6">
        <v>0</v>
      </c>
      <c r="V200" s="6">
        <v>0</v>
      </c>
      <c r="W200" s="6">
        <v>0</v>
      </c>
      <c r="X200" s="6">
        <v>1.3312999999999999</v>
      </c>
      <c r="Y200" s="6">
        <v>0</v>
      </c>
      <c r="Z200" s="6">
        <v>0</v>
      </c>
      <c r="AA200" s="6">
        <v>0</v>
      </c>
      <c r="AB200" s="12"/>
    </row>
    <row r="201" spans="1:28" x14ac:dyDescent="0.2">
      <c r="A201" s="6" t="s">
        <v>26</v>
      </c>
      <c r="B201" s="6" t="s">
        <v>146</v>
      </c>
      <c r="C201" s="6" t="s">
        <v>35</v>
      </c>
      <c r="D201" s="6" t="s">
        <v>29</v>
      </c>
      <c r="E201" s="6" t="s">
        <v>147</v>
      </c>
      <c r="F201" s="6" t="s">
        <v>112</v>
      </c>
      <c r="G201" s="6" t="s">
        <v>178</v>
      </c>
      <c r="H201" s="6" t="s">
        <v>181</v>
      </c>
      <c r="I201" s="6">
        <v>-2.1305000000000001</v>
      </c>
      <c r="J201" s="6">
        <v>-3.0406999999999997</v>
      </c>
      <c r="K201" s="6">
        <v>-4.8616000000000001</v>
      </c>
      <c r="L201" s="6">
        <v>-0.94269999999999998</v>
      </c>
      <c r="M201" s="6">
        <v>-3.3504</v>
      </c>
      <c r="N201" s="6">
        <v>0.75</v>
      </c>
      <c r="O201" s="6">
        <v>0</v>
      </c>
      <c r="P201" s="6">
        <v>-2.3050999999999999</v>
      </c>
      <c r="Q201" s="6">
        <v>0</v>
      </c>
      <c r="R201" s="6">
        <v>0</v>
      </c>
      <c r="S201" s="6">
        <v>-2.6886000000000001</v>
      </c>
      <c r="T201" s="6">
        <v>0</v>
      </c>
      <c r="U201" s="6">
        <v>0</v>
      </c>
      <c r="V201" s="6">
        <v>-2.2774000000000001</v>
      </c>
      <c r="W201" s="6">
        <v>0</v>
      </c>
      <c r="X201" s="6">
        <v>0</v>
      </c>
      <c r="Y201" s="6">
        <v>-2.5795999999999997</v>
      </c>
      <c r="Z201" s="6">
        <v>0</v>
      </c>
      <c r="AA201" s="6">
        <v>-3.3386</v>
      </c>
      <c r="AB201" s="12"/>
    </row>
    <row r="202" spans="1:28" x14ac:dyDescent="0.2">
      <c r="A202" s="6" t="s">
        <v>26</v>
      </c>
      <c r="B202" s="6" t="s">
        <v>146</v>
      </c>
      <c r="C202" s="6" t="s">
        <v>35</v>
      </c>
      <c r="D202" s="6" t="s">
        <v>29</v>
      </c>
      <c r="E202" s="6" t="s">
        <v>147</v>
      </c>
      <c r="F202" s="6" t="s">
        <v>112</v>
      </c>
      <c r="G202" s="6" t="s">
        <v>178</v>
      </c>
      <c r="H202" s="6" t="s">
        <v>182</v>
      </c>
      <c r="I202" s="6">
        <v>0</v>
      </c>
      <c r="J202" s="6">
        <v>-3.0406999999999997</v>
      </c>
      <c r="K202" s="6">
        <v>-0.15</v>
      </c>
      <c r="L202" s="6">
        <v>0</v>
      </c>
      <c r="M202" s="6">
        <v>-3.3504</v>
      </c>
      <c r="N202" s="6">
        <v>0</v>
      </c>
      <c r="O202" s="6">
        <v>0</v>
      </c>
      <c r="P202" s="6">
        <v>-2.3050999999999999</v>
      </c>
      <c r="Q202" s="6">
        <v>0</v>
      </c>
      <c r="R202" s="6">
        <v>0</v>
      </c>
      <c r="S202" s="6">
        <v>-2.6886000000000001</v>
      </c>
      <c r="T202" s="6">
        <v>0</v>
      </c>
      <c r="U202" s="6">
        <v>0</v>
      </c>
      <c r="V202" s="6">
        <v>-2.2774000000000001</v>
      </c>
      <c r="W202" s="6">
        <v>0</v>
      </c>
      <c r="X202" s="6">
        <v>0</v>
      </c>
      <c r="Y202" s="6">
        <v>-2.5795999999999997</v>
      </c>
      <c r="Z202" s="6">
        <v>0</v>
      </c>
      <c r="AA202" s="6">
        <v>-3.3386</v>
      </c>
      <c r="AB202" s="12"/>
    </row>
    <row r="203" spans="1:28" x14ac:dyDescent="0.2">
      <c r="A203" s="6" t="s">
        <v>26</v>
      </c>
      <c r="B203" s="6" t="s">
        <v>146</v>
      </c>
      <c r="C203" s="6" t="s">
        <v>35</v>
      </c>
      <c r="D203" s="6" t="s">
        <v>29</v>
      </c>
      <c r="E203" s="6" t="s">
        <v>183</v>
      </c>
      <c r="F203" s="6" t="s">
        <v>175</v>
      </c>
      <c r="G203" s="6" t="s">
        <v>184</v>
      </c>
      <c r="H203" s="6" t="s">
        <v>44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9.6959</v>
      </c>
      <c r="R203" s="6">
        <v>9.6959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5.3805999999999994</v>
      </c>
      <c r="Y203" s="6">
        <v>0</v>
      </c>
      <c r="Z203" s="6">
        <v>0</v>
      </c>
      <c r="AA203" s="6">
        <v>0</v>
      </c>
      <c r="AB203" s="12"/>
    </row>
    <row r="204" spans="1:28" x14ac:dyDescent="0.2">
      <c r="A204" s="6" t="s">
        <v>26</v>
      </c>
      <c r="B204" s="6" t="s">
        <v>146</v>
      </c>
      <c r="C204" s="6" t="s">
        <v>35</v>
      </c>
      <c r="D204" s="6" t="s">
        <v>29</v>
      </c>
      <c r="E204" s="6" t="s">
        <v>183</v>
      </c>
      <c r="F204" s="6" t="s">
        <v>175</v>
      </c>
      <c r="G204" s="6" t="s">
        <v>176</v>
      </c>
      <c r="H204" s="6" t="s">
        <v>177</v>
      </c>
      <c r="I204" s="6">
        <v>0</v>
      </c>
      <c r="J204" s="6">
        <v>0</v>
      </c>
      <c r="K204" s="6">
        <v>0</v>
      </c>
      <c r="L204" s="6">
        <v>7.8750999999999998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1E-4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12"/>
    </row>
    <row r="205" spans="1:28" x14ac:dyDescent="0.2">
      <c r="A205" s="6" t="s">
        <v>26</v>
      </c>
      <c r="B205" s="6" t="s">
        <v>146</v>
      </c>
      <c r="C205" s="6" t="s">
        <v>35</v>
      </c>
      <c r="D205" s="6" t="s">
        <v>29</v>
      </c>
      <c r="E205" s="6" t="s">
        <v>185</v>
      </c>
      <c r="F205" s="6" t="s">
        <v>112</v>
      </c>
      <c r="G205" s="6" t="s">
        <v>44</v>
      </c>
      <c r="H205" s="6" t="s">
        <v>44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-0.20699999999999999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12"/>
    </row>
    <row r="206" spans="1:28" x14ac:dyDescent="0.2">
      <c r="A206" s="6"/>
      <c r="B206" s="6"/>
      <c r="C206" s="6"/>
      <c r="D206" s="6"/>
      <c r="E206" s="6"/>
      <c r="F206" s="6"/>
      <c r="G206" s="6"/>
      <c r="H206" s="6"/>
      <c r="I206" s="10">
        <f>SUM(I43:I205)</f>
        <v>29.244800000000001</v>
      </c>
      <c r="J206" s="10">
        <f t="shared" ref="J206:AA206" si="2">SUM(J43:J205)</f>
        <v>40.045299999999983</v>
      </c>
      <c r="K206" s="10">
        <f t="shared" si="2"/>
        <v>38.307999999999986</v>
      </c>
      <c r="L206" s="10">
        <f t="shared" si="2"/>
        <v>42.602000000000004</v>
      </c>
      <c r="M206" s="10">
        <f t="shared" si="2"/>
        <v>44.116800000000012</v>
      </c>
      <c r="N206" s="10">
        <f t="shared" si="2"/>
        <v>86.995199999999997</v>
      </c>
      <c r="O206" s="10">
        <f t="shared" si="2"/>
        <v>32.89200000000001</v>
      </c>
      <c r="P206" s="10">
        <f t="shared" si="2"/>
        <v>36.119800000000012</v>
      </c>
      <c r="Q206" s="10">
        <f t="shared" si="2"/>
        <v>55.950399999999995</v>
      </c>
      <c r="R206" s="10">
        <f t="shared" si="2"/>
        <v>49.284699999999994</v>
      </c>
      <c r="S206" s="10">
        <f t="shared" si="2"/>
        <v>38.372400000000027</v>
      </c>
      <c r="T206" s="10">
        <f t="shared" si="2"/>
        <v>46.443200000000004</v>
      </c>
      <c r="U206" s="10">
        <f t="shared" si="2"/>
        <v>101.27919999999999</v>
      </c>
      <c r="V206" s="10">
        <f t="shared" si="2"/>
        <v>796.20219999999927</v>
      </c>
      <c r="W206" s="10">
        <f t="shared" si="2"/>
        <v>647.21809999999982</v>
      </c>
      <c r="X206" s="10">
        <f t="shared" si="2"/>
        <v>654.84219999999982</v>
      </c>
      <c r="Y206" s="10">
        <f t="shared" si="2"/>
        <v>348.7443999999993</v>
      </c>
      <c r="Z206" s="10">
        <f t="shared" si="2"/>
        <v>2181.0740999999998</v>
      </c>
      <c r="AA206" s="10">
        <f t="shared" si="2"/>
        <v>1993.0391999999999</v>
      </c>
      <c r="AB206" s="12"/>
    </row>
    <row r="207" spans="1:28" x14ac:dyDescent="0.2">
      <c r="A207" s="3" t="s">
        <v>26</v>
      </c>
      <c r="B207" s="3" t="s">
        <v>34</v>
      </c>
      <c r="C207" s="3" t="s">
        <v>35</v>
      </c>
      <c r="D207" s="3" t="s">
        <v>36</v>
      </c>
      <c r="E207" s="3" t="s">
        <v>37</v>
      </c>
      <c r="F207" s="3" t="s">
        <v>38</v>
      </c>
      <c r="G207" s="3" t="s">
        <v>39</v>
      </c>
      <c r="H207" s="3" t="s">
        <v>40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769</v>
      </c>
      <c r="T207" s="3">
        <v>727.06020000000001</v>
      </c>
      <c r="U207" s="3">
        <v>727.06020000000001</v>
      </c>
      <c r="V207" s="3"/>
      <c r="W207" s="3"/>
      <c r="X207" s="3"/>
      <c r="Y207" s="3"/>
      <c r="Z207" s="3"/>
      <c r="AA207" s="3"/>
      <c r="AB207" s="13" t="s">
        <v>190</v>
      </c>
    </row>
    <row r="208" spans="1:28" x14ac:dyDescent="0.2">
      <c r="A208" s="3" t="s">
        <v>26</v>
      </c>
      <c r="B208" s="3" t="s">
        <v>34</v>
      </c>
      <c r="C208" s="3" t="s">
        <v>35</v>
      </c>
      <c r="D208" s="3" t="s">
        <v>36</v>
      </c>
      <c r="E208" s="3" t="s">
        <v>30</v>
      </c>
      <c r="F208" s="3" t="s">
        <v>38</v>
      </c>
      <c r="G208" s="3" t="s">
        <v>39</v>
      </c>
      <c r="H208" s="3" t="s">
        <v>40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226</v>
      </c>
      <c r="T208" s="3">
        <v>161.22819999999999</v>
      </c>
      <c r="U208" s="3">
        <v>161.22819999999999</v>
      </c>
      <c r="V208" s="3"/>
      <c r="W208" s="3"/>
      <c r="X208" s="3"/>
      <c r="Y208" s="3"/>
      <c r="Z208" s="3"/>
      <c r="AA208" s="3"/>
      <c r="AB208" s="13"/>
    </row>
    <row r="209" spans="1:28" x14ac:dyDescent="0.2">
      <c r="A209" s="3" t="s">
        <v>26</v>
      </c>
      <c r="B209" s="3" t="s">
        <v>34</v>
      </c>
      <c r="C209" s="3" t="s">
        <v>35</v>
      </c>
      <c r="D209" s="3" t="s">
        <v>36</v>
      </c>
      <c r="E209" s="3" t="s">
        <v>43</v>
      </c>
      <c r="F209" s="3" t="s">
        <v>38</v>
      </c>
      <c r="G209" s="3" t="s">
        <v>39</v>
      </c>
      <c r="H209" s="3" t="s">
        <v>44</v>
      </c>
      <c r="I209" s="3">
        <v>3186</v>
      </c>
      <c r="J209" s="3">
        <v>3000</v>
      </c>
      <c r="K209" s="3">
        <v>3000</v>
      </c>
      <c r="L209" s="3">
        <v>2750</v>
      </c>
      <c r="M209" s="3">
        <v>3300</v>
      </c>
      <c r="N209" s="3">
        <v>2700</v>
      </c>
      <c r="O209" s="3">
        <v>3000</v>
      </c>
      <c r="P209" s="3">
        <v>2500</v>
      </c>
      <c r="Q209" s="3">
        <v>1250</v>
      </c>
      <c r="R209" s="3">
        <v>1250</v>
      </c>
      <c r="S209" s="3">
        <v>0</v>
      </c>
      <c r="T209" s="3">
        <v>1077.2718</v>
      </c>
      <c r="U209" s="3">
        <v>1077.2718</v>
      </c>
      <c r="V209" s="3"/>
      <c r="W209" s="3"/>
      <c r="X209" s="3"/>
      <c r="Y209" s="3"/>
      <c r="Z209" s="3"/>
      <c r="AA209" s="3"/>
      <c r="AB209" s="13"/>
    </row>
    <row r="210" spans="1:28" x14ac:dyDescent="0.2">
      <c r="A210" s="3" t="s">
        <v>26</v>
      </c>
      <c r="B210" s="3" t="s">
        <v>34</v>
      </c>
      <c r="C210" s="3" t="s">
        <v>35</v>
      </c>
      <c r="D210" s="3" t="s">
        <v>36</v>
      </c>
      <c r="E210" s="3" t="s">
        <v>43</v>
      </c>
      <c r="F210" s="3" t="s">
        <v>38</v>
      </c>
      <c r="G210" s="3" t="s">
        <v>39</v>
      </c>
      <c r="H210" s="3" t="s">
        <v>40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3530</v>
      </c>
      <c r="T210" s="3">
        <v>2954.2849999999999</v>
      </c>
      <c r="U210" s="3">
        <v>2954.2849999999999</v>
      </c>
      <c r="V210" s="3"/>
      <c r="W210" s="3"/>
      <c r="X210" s="3"/>
      <c r="Y210" s="3"/>
      <c r="Z210" s="3"/>
      <c r="AA210" s="3"/>
      <c r="AB210" s="13"/>
    </row>
    <row r="211" spans="1:28" x14ac:dyDescent="0.2">
      <c r="A211" s="4"/>
      <c r="B211" s="4"/>
      <c r="C211" s="4"/>
      <c r="D211" s="4"/>
      <c r="E211" s="4"/>
      <c r="F211" s="4"/>
      <c r="G211" s="4"/>
      <c r="H211" s="4"/>
      <c r="I211" s="9">
        <f>SUM(I207:I210)</f>
        <v>3186</v>
      </c>
      <c r="J211" s="9">
        <f t="shared" ref="J211:AA211" si="3">SUM(J207:J210)</f>
        <v>3000</v>
      </c>
      <c r="K211" s="9">
        <f t="shared" si="3"/>
        <v>3000</v>
      </c>
      <c r="L211" s="9">
        <f t="shared" si="3"/>
        <v>2750</v>
      </c>
      <c r="M211" s="9">
        <f t="shared" si="3"/>
        <v>3300</v>
      </c>
      <c r="N211" s="9">
        <f t="shared" si="3"/>
        <v>2700</v>
      </c>
      <c r="O211" s="9">
        <f t="shared" si="3"/>
        <v>3000</v>
      </c>
      <c r="P211" s="9">
        <f t="shared" si="3"/>
        <v>2500</v>
      </c>
      <c r="Q211" s="9">
        <f t="shared" si="3"/>
        <v>1250</v>
      </c>
      <c r="R211" s="9">
        <f t="shared" si="3"/>
        <v>1250</v>
      </c>
      <c r="S211" s="9">
        <f t="shared" si="3"/>
        <v>4525</v>
      </c>
      <c r="T211" s="9">
        <f t="shared" si="3"/>
        <v>4919.8451999999997</v>
      </c>
      <c r="U211" s="9">
        <f t="shared" si="3"/>
        <v>4919.8451999999997</v>
      </c>
      <c r="V211" s="9">
        <f t="shared" si="3"/>
        <v>0</v>
      </c>
      <c r="W211" s="9">
        <f t="shared" si="3"/>
        <v>0</v>
      </c>
      <c r="X211" s="9">
        <f t="shared" si="3"/>
        <v>0</v>
      </c>
      <c r="Y211" s="9">
        <f t="shared" si="3"/>
        <v>0</v>
      </c>
      <c r="Z211" s="9">
        <f t="shared" si="3"/>
        <v>0</v>
      </c>
      <c r="AA211" s="9">
        <f t="shared" si="3"/>
        <v>0</v>
      </c>
      <c r="AB211" s="13"/>
    </row>
  </sheetData>
  <mergeCells count="4">
    <mergeCell ref="AB3:AB24"/>
    <mergeCell ref="AB25:AB42"/>
    <mergeCell ref="AB43:AB206"/>
    <mergeCell ref="AB207:AB2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catagorisation rationale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2022-09-27T09:44:12Z</dcterms:created>
  <dcterms:modified xsi:type="dcterms:W3CDTF">2023-01-07T13:01:20Z</dcterms:modified>
</cp:coreProperties>
</file>