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8213E379-5C70-2B4F-A080-73317DD0B8EF}" xr6:coauthVersionLast="47" xr6:coauthVersionMax="47" xr10:uidLastSave="{00000000-0000-0000-0000-000000000000}"/>
  <bookViews>
    <workbookView xWindow="0" yWindow="500" windowWidth="22700" windowHeight="14600" xr2:uid="{6FD9EF04-E1BE-43B0-8F68-F46D34497FA5}"/>
  </bookViews>
  <sheets>
    <sheet name="% sh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C11" i="1"/>
  <c r="D9" i="1"/>
  <c r="E9" i="1"/>
  <c r="F9" i="1"/>
  <c r="G9" i="1"/>
  <c r="H9" i="1"/>
  <c r="I9" i="1"/>
  <c r="J9" i="1"/>
  <c r="K9" i="1"/>
  <c r="C9" i="1"/>
  <c r="D7" i="1"/>
  <c r="E7" i="1"/>
  <c r="F7" i="1"/>
  <c r="G7" i="1"/>
  <c r="H7" i="1"/>
  <c r="I7" i="1"/>
  <c r="J7" i="1"/>
  <c r="K7" i="1"/>
  <c r="C7" i="1"/>
  <c r="D5" i="1"/>
  <c r="E5" i="1"/>
  <c r="F5" i="1"/>
  <c r="G5" i="1"/>
  <c r="H5" i="1"/>
  <c r="I5" i="1"/>
  <c r="J5" i="1"/>
  <c r="K5" i="1"/>
  <c r="C5" i="1"/>
</calcChain>
</file>

<file path=xl/sharedStrings.xml><?xml version="1.0" encoding="utf-8"?>
<sst xmlns="http://schemas.openxmlformats.org/spreadsheetml/2006/main" count="21" uniqueCount="18">
  <si>
    <t>Unit in rupees</t>
  </si>
  <si>
    <t>Department</t>
  </si>
  <si>
    <t>2017-18 A</t>
  </si>
  <si>
    <t>2018-19 A</t>
  </si>
  <si>
    <t>2020-21 BE</t>
  </si>
  <si>
    <t>2019-20 A</t>
  </si>
  <si>
    <t>2020-21 RE</t>
  </si>
  <si>
    <t>2021-22 BE</t>
  </si>
  <si>
    <t>2020-21 A</t>
  </si>
  <si>
    <t>2021-22 RE</t>
  </si>
  <si>
    <t>2022-23 BE</t>
  </si>
  <si>
    <t>Urban Development and Housing</t>
  </si>
  <si>
    <t>Transport</t>
  </si>
  <si>
    <t>Water Resources Department</t>
  </si>
  <si>
    <t>Minor Water Resource Department</t>
  </si>
  <si>
    <t>State total</t>
  </si>
  <si>
    <t>% share</t>
  </si>
  <si>
    <t>Rs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</si>
</sst>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rgb="FF202124"/>
      <name val="Arial"/>
      <family val="2"/>
    </font>
    <font>
      <sz val="11"/>
      <color rgb="FF2021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3" fontId="2" fillId="0" borderId="0" xfId="0" applyNumberFormat="1" applyFont="1"/>
    <xf numFmtId="164" fontId="0" fillId="0" borderId="1" xfId="1" applyFont="1" applyBorder="1"/>
    <xf numFmtId="0" fontId="0" fillId="0" borderId="1" xfId="0" applyBorder="1" applyAlignment="1">
      <alignment horizontal="center"/>
    </xf>
    <xf numFmtId="164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7342-9984-4B74-A6F4-DA66849E95AD}">
  <dimension ref="B2:U12"/>
  <sheetViews>
    <sheetView showGridLines="0" tabSelected="1" workbookViewId="0">
      <selection activeCell="A15" sqref="A15:N26"/>
    </sheetView>
  </sheetViews>
  <sheetFormatPr baseColWidth="10" defaultColWidth="8.83203125" defaultRowHeight="15" x14ac:dyDescent="0.2"/>
  <cols>
    <col min="2" max="2" width="30.83203125" bestFit="1" customWidth="1"/>
    <col min="3" max="21" width="12" customWidth="1"/>
    <col min="22" max="24" width="12" bestFit="1" customWidth="1"/>
    <col min="25" max="25" width="16" customWidth="1"/>
    <col min="26" max="26" width="12" bestFit="1" customWidth="1"/>
  </cols>
  <sheetData>
    <row r="2" spans="2:21" x14ac:dyDescent="0.2">
      <c r="I2" t="s">
        <v>17</v>
      </c>
      <c r="U2" s="1" t="s">
        <v>0</v>
      </c>
    </row>
    <row r="3" spans="2:21" x14ac:dyDescent="0.2">
      <c r="B3" s="1" t="s">
        <v>1</v>
      </c>
      <c r="C3" s="4" t="s">
        <v>2</v>
      </c>
      <c r="D3" s="4" t="s">
        <v>3</v>
      </c>
      <c r="E3" s="4" t="s">
        <v>5</v>
      </c>
      <c r="F3" s="4" t="s">
        <v>4</v>
      </c>
      <c r="G3" s="4" t="s">
        <v>6</v>
      </c>
      <c r="H3" s="4" t="s">
        <v>8</v>
      </c>
      <c r="I3" s="4" t="s">
        <v>7</v>
      </c>
      <c r="J3" s="4" t="s">
        <v>9</v>
      </c>
      <c r="K3" s="4" t="s">
        <v>10</v>
      </c>
      <c r="M3" s="2"/>
    </row>
    <row r="4" spans="2:21" x14ac:dyDescent="0.2">
      <c r="B4" s="1" t="s">
        <v>11</v>
      </c>
      <c r="C4" s="5">
        <v>2734.3521704999998</v>
      </c>
      <c r="D4" s="5">
        <v>3247.7527312000002</v>
      </c>
      <c r="E4" s="5">
        <v>3144.5095651000001</v>
      </c>
      <c r="F4" s="5">
        <v>7213.7154</v>
      </c>
      <c r="G4" s="5">
        <v>7213.7154</v>
      </c>
      <c r="H4" s="5">
        <v>5572.6526414</v>
      </c>
      <c r="I4" s="5">
        <v>7767.1291000000001</v>
      </c>
      <c r="J4" s="5">
        <v>11261.581399999999</v>
      </c>
      <c r="K4" s="5">
        <v>8175.9408999999996</v>
      </c>
    </row>
    <row r="5" spans="2:21" x14ac:dyDescent="0.2">
      <c r="B5" s="1" t="s">
        <v>16</v>
      </c>
      <c r="C5" s="5">
        <f>(C4/$C$12)*100</f>
        <v>2.0042599849355356</v>
      </c>
      <c r="D5" s="5">
        <f t="shared" ref="D5:K5" si="0">(D4/$C$12)*100</f>
        <v>2.3805788114407251</v>
      </c>
      <c r="E5" s="5">
        <f t="shared" si="0"/>
        <v>2.304902331737511</v>
      </c>
      <c r="F5" s="5">
        <f t="shared" si="0"/>
        <v>5.2876002129196991</v>
      </c>
      <c r="G5" s="5">
        <f t="shared" si="0"/>
        <v>5.2876002129196991</v>
      </c>
      <c r="H5" s="5">
        <f t="shared" si="0"/>
        <v>4.0847133078183484</v>
      </c>
      <c r="I5" s="5">
        <f t="shared" si="0"/>
        <v>5.6932483755783867</v>
      </c>
      <c r="J5" s="5">
        <f t="shared" si="0"/>
        <v>8.2546561524249373</v>
      </c>
      <c r="K5" s="5">
        <f t="shared" si="0"/>
        <v>5.9929044114574959</v>
      </c>
    </row>
    <row r="6" spans="2:21" x14ac:dyDescent="0.2">
      <c r="B6" s="1" t="s">
        <v>12</v>
      </c>
      <c r="C6" s="5">
        <v>70.133810299999993</v>
      </c>
      <c r="D6" s="5">
        <v>1161.5913137</v>
      </c>
      <c r="E6" s="5">
        <v>264.04556509999998</v>
      </c>
      <c r="F6" s="5">
        <v>372.6943</v>
      </c>
      <c r="G6" s="5">
        <v>369.44450000000001</v>
      </c>
      <c r="H6" s="5">
        <v>216.35718069999999</v>
      </c>
      <c r="I6" s="5">
        <v>406.41039999999998</v>
      </c>
      <c r="J6" s="5">
        <v>421.03649999999999</v>
      </c>
      <c r="K6" s="5">
        <v>394.17970000000003</v>
      </c>
    </row>
    <row r="7" spans="2:21" x14ac:dyDescent="0.2">
      <c r="B7" s="1" t="s">
        <v>16</v>
      </c>
      <c r="C7" s="5">
        <f>(C6/$C$12)*100</f>
        <v>5.1407565964572119E-2</v>
      </c>
      <c r="D7" s="5">
        <f t="shared" ref="D7:K7" si="1">(D6/$C$12)*100</f>
        <v>0.85143787037201291</v>
      </c>
      <c r="E7" s="5">
        <f t="shared" si="1"/>
        <v>0.19354345282921226</v>
      </c>
      <c r="F7" s="5">
        <f t="shared" si="1"/>
        <v>0.2731821746161428</v>
      </c>
      <c r="G7" s="5">
        <f t="shared" si="1"/>
        <v>0.2708000951717629</v>
      </c>
      <c r="H7" s="5">
        <f t="shared" si="1"/>
        <v>0.15858821859482089</v>
      </c>
      <c r="I7" s="5">
        <f t="shared" si="1"/>
        <v>0.29789582738082238</v>
      </c>
      <c r="J7" s="5">
        <f t="shared" si="1"/>
        <v>0.30861665086578893</v>
      </c>
      <c r="K7" s="5">
        <f t="shared" si="1"/>
        <v>0.28893081443837154</v>
      </c>
    </row>
    <row r="8" spans="2:21" x14ac:dyDescent="0.2">
      <c r="B8" s="1" t="s">
        <v>13</v>
      </c>
      <c r="C8" s="5">
        <v>3921.7172731999999</v>
      </c>
      <c r="D8" s="5">
        <v>2829.8549235999999</v>
      </c>
      <c r="E8" s="5">
        <v>948.44233889999998</v>
      </c>
      <c r="F8" s="5">
        <v>4053.6118999999999</v>
      </c>
      <c r="G8" s="5">
        <v>4509.6118999999999</v>
      </c>
      <c r="H8" s="5">
        <v>2767.7967726000002</v>
      </c>
      <c r="I8" s="5">
        <v>4074.3816000000002</v>
      </c>
      <c r="J8" s="5">
        <v>5604.6441000000004</v>
      </c>
      <c r="K8" s="5">
        <v>4310.5679</v>
      </c>
    </row>
    <row r="9" spans="2:21" x14ac:dyDescent="0.2">
      <c r="B9" s="1" t="s">
        <v>16</v>
      </c>
      <c r="C9" s="5">
        <f>(C8/$C$12)*100</f>
        <v>2.874589852655288</v>
      </c>
      <c r="D9" s="5">
        <f t="shared" ref="D9:K9" si="2">(D8/$C$12)*100</f>
        <v>2.0742627989675357</v>
      </c>
      <c r="E9" s="5">
        <f t="shared" si="2"/>
        <v>0.69520124305287923</v>
      </c>
      <c r="F9" s="5">
        <f t="shared" si="2"/>
        <v>2.9712676418498329</v>
      </c>
      <c r="G9" s="5">
        <f t="shared" si="2"/>
        <v>3.3055122804852002</v>
      </c>
      <c r="H9" s="5">
        <f t="shared" si="2"/>
        <v>2.0287746317408386</v>
      </c>
      <c r="I9" s="5">
        <f t="shared" si="2"/>
        <v>2.9864916788477829</v>
      </c>
      <c r="J9" s="5">
        <f t="shared" si="2"/>
        <v>4.1081628111498745</v>
      </c>
      <c r="K9" s="5">
        <f t="shared" si="2"/>
        <v>3.1596144957208625</v>
      </c>
    </row>
    <row r="10" spans="2:21" x14ac:dyDescent="0.2">
      <c r="B10" s="1" t="s">
        <v>14</v>
      </c>
      <c r="C10" s="5">
        <v>427.86321040000001</v>
      </c>
      <c r="D10" s="5">
        <v>603.68354350000004</v>
      </c>
      <c r="E10" s="5">
        <v>510.10640849999999</v>
      </c>
      <c r="F10" s="5">
        <v>1199.0882999999999</v>
      </c>
      <c r="G10" s="5">
        <v>1199.0882999999999</v>
      </c>
      <c r="H10" s="5">
        <v>1105.1132038000001</v>
      </c>
      <c r="I10" s="5">
        <v>1009.9116</v>
      </c>
      <c r="J10" s="5">
        <v>1010.1318</v>
      </c>
      <c r="K10" s="5">
        <v>1023.547</v>
      </c>
    </row>
    <row r="11" spans="2:21" x14ac:dyDescent="0.2">
      <c r="B11" s="1" t="s">
        <v>16</v>
      </c>
      <c r="C11" s="5">
        <f>(C10/$C$12)*100</f>
        <v>0.31362057926648257</v>
      </c>
      <c r="D11" s="5">
        <f t="shared" ref="D11:K11" si="3">(D10/$C$12)*100</f>
        <v>0.442495587384376</v>
      </c>
      <c r="E11" s="5">
        <f t="shared" si="3"/>
        <v>0.37390423722514793</v>
      </c>
      <c r="F11" s="5">
        <f t="shared" si="3"/>
        <v>0.87892288492411541</v>
      </c>
      <c r="G11" s="5">
        <f t="shared" si="3"/>
        <v>0.87892288492411541</v>
      </c>
      <c r="H11" s="5">
        <f t="shared" si="3"/>
        <v>0.81003983213882425</v>
      </c>
      <c r="I11" s="5">
        <f t="shared" si="3"/>
        <v>0.74025775832382767</v>
      </c>
      <c r="J11" s="5">
        <f t="shared" si="3"/>
        <v>0.74041916330064239</v>
      </c>
      <c r="K11" s="5">
        <f t="shared" si="3"/>
        <v>0.75025240601165377</v>
      </c>
    </row>
    <row r="12" spans="2:21" x14ac:dyDescent="0.2">
      <c r="B12" s="1" t="s">
        <v>15</v>
      </c>
      <c r="C12" s="3">
        <v>136427.01999999999</v>
      </c>
      <c r="D12" s="3">
        <v>154655.44</v>
      </c>
      <c r="E12" s="3">
        <v>143613.69</v>
      </c>
      <c r="F12" s="3">
        <v>218302.7</v>
      </c>
      <c r="G12" s="3">
        <v>225458.05</v>
      </c>
      <c r="H12" s="3">
        <v>165696.49000000002</v>
      </c>
      <c r="I12" s="3">
        <v>218302.7</v>
      </c>
      <c r="J12" s="3">
        <v>255473.55000000002</v>
      </c>
      <c r="K12" s="3">
        <v>237691.19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2022-11-15T10:46:08Z</dcterms:created>
  <dcterms:modified xsi:type="dcterms:W3CDTF">2023-01-07T13:58:34Z</dcterms:modified>
</cp:coreProperties>
</file>