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nkajpundir/Desktop/excel_cbga/Jharkhand/"/>
    </mc:Choice>
  </mc:AlternateContent>
  <xr:revisionPtr revIDLastSave="0" documentId="13_ncr:1_{9FC747A1-D6B6-7D47-AB08-54DF33229CBC}" xr6:coauthVersionLast="47" xr6:coauthVersionMax="47" xr10:uidLastSave="{00000000-0000-0000-0000-000000000000}"/>
  <bookViews>
    <workbookView xWindow="0" yWindow="500" windowWidth="22700" windowHeight="14600" activeTab="1" xr2:uid="{5F5B9919-ECA9-4FB2-94BF-956125BE49A7}"/>
  </bookViews>
  <sheets>
    <sheet name="State total" sheetId="1" r:id="rId1"/>
    <sheet name="Raw Data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161" i="3" l="1"/>
  <c r="Y161" i="3"/>
  <c r="X161" i="3"/>
  <c r="W161" i="3"/>
  <c r="V161" i="3"/>
  <c r="U161" i="3"/>
  <c r="T161" i="3"/>
  <c r="S161" i="3"/>
  <c r="R161" i="3"/>
  <c r="Q161" i="3"/>
  <c r="P161" i="3"/>
  <c r="O161" i="3"/>
  <c r="N161" i="3"/>
  <c r="M161" i="3"/>
  <c r="L161" i="3"/>
  <c r="K161" i="3"/>
  <c r="J161" i="3"/>
  <c r="I161" i="3"/>
  <c r="H161" i="3"/>
</calcChain>
</file>

<file path=xl/sharedStrings.xml><?xml version="1.0" encoding="utf-8"?>
<sst xmlns="http://schemas.openxmlformats.org/spreadsheetml/2006/main" count="1161" uniqueCount="180">
  <si>
    <t>State</t>
  </si>
  <si>
    <t>2015-16 (A)</t>
  </si>
  <si>
    <t>2016-17 (BE)</t>
  </si>
  <si>
    <t>2016-17 (RE)</t>
  </si>
  <si>
    <t>2017-18 (BE)</t>
  </si>
  <si>
    <t>2016-17 (A)</t>
  </si>
  <si>
    <t>2017-18 (RE)</t>
  </si>
  <si>
    <t>2018-19 (BE)</t>
  </si>
  <si>
    <t>2017-18 (A)</t>
  </si>
  <si>
    <t>2018-19 (RE)</t>
  </si>
  <si>
    <t>2019-20 (BE)</t>
  </si>
  <si>
    <t>2018-19 (A)</t>
  </si>
  <si>
    <t>2019-20 (RE)</t>
  </si>
  <si>
    <t>2020-21 (BE)</t>
  </si>
  <si>
    <t>2019-20 (A)</t>
  </si>
  <si>
    <t>2020-21 (RE)</t>
  </si>
  <si>
    <t>2021-22 (BE)</t>
  </si>
  <si>
    <t>2020-21 (A)</t>
  </si>
  <si>
    <t>2021-22 (RE)</t>
  </si>
  <si>
    <t>2022-23 (BE)</t>
  </si>
  <si>
    <t>Jharkhand</t>
  </si>
  <si>
    <t>(Rs. in crore)</t>
  </si>
  <si>
    <t>2018-19 BE</t>
  </si>
  <si>
    <t>2018-19 A</t>
  </si>
  <si>
    <t>2019-20 BE</t>
  </si>
  <si>
    <t>2019-20 A</t>
  </si>
  <si>
    <t>2020-21 A</t>
  </si>
  <si>
    <t>2020-21 RE</t>
  </si>
  <si>
    <t>2021-22 BE</t>
  </si>
  <si>
    <t>2022-23 BE</t>
  </si>
  <si>
    <t>2020-21 BE</t>
  </si>
  <si>
    <t>2021-22 RE</t>
  </si>
  <si>
    <t>Rs. in crore</t>
  </si>
  <si>
    <t>Demand No.</t>
  </si>
  <si>
    <t>Major Head</t>
  </si>
  <si>
    <t>Sub-Major Head</t>
  </si>
  <si>
    <t>Minor Head</t>
  </si>
  <si>
    <t>Sub-Minor Head</t>
  </si>
  <si>
    <t>Detailed Head</t>
  </si>
  <si>
    <t>Object Head</t>
  </si>
  <si>
    <t>2015-16 A</t>
  </si>
  <si>
    <t>2016-17 BE</t>
  </si>
  <si>
    <t>2016-17 RE</t>
  </si>
  <si>
    <t>2016-17 A</t>
  </si>
  <si>
    <t>2017-18 BE</t>
  </si>
  <si>
    <t>2017-18 RE</t>
  </si>
  <si>
    <t>2017-18 A</t>
  </si>
  <si>
    <t>2018-19 RE</t>
  </si>
  <si>
    <t>2019-20 RE</t>
  </si>
  <si>
    <t>Demand No. 10</t>
  </si>
  <si>
    <t>2045- Other Taxes and Duties on Commodities and Services</t>
  </si>
  <si>
    <t>00-</t>
  </si>
  <si>
    <t>103- Collection Charges- Electricity Duty</t>
  </si>
  <si>
    <t>03- Electrical Inspectorate</t>
  </si>
  <si>
    <t>01- Pay and Allowances</t>
  </si>
  <si>
    <t>01- Salary</t>
  </si>
  <si>
    <t>02- Travelling Allowances</t>
  </si>
  <si>
    <t>13- Domestic Travelling Expense</t>
  </si>
  <si>
    <t>03- Administrative Expenses</t>
  </si>
  <si>
    <t>15- Office Expense</t>
  </si>
  <si>
    <t>17- Office Equipment</t>
  </si>
  <si>
    <t>33- Telephone</t>
  </si>
  <si>
    <t>34- Uniform</t>
  </si>
  <si>
    <t>2059- Public Works</t>
  </si>
  <si>
    <t>80- General</t>
  </si>
  <si>
    <t>001- Direction and Administration</t>
  </si>
  <si>
    <t>08- Electric Direction</t>
  </si>
  <si>
    <t>08- Contractual Allowance</t>
  </si>
  <si>
    <t>12- Leave Travel Concession</t>
  </si>
  <si>
    <t>29- Professional services</t>
  </si>
  <si>
    <t>35- Training Expense</t>
  </si>
  <si>
    <t>04- Motor Vehicles / Fuel</t>
  </si>
  <si>
    <t>40- Purchase of New Motor Vehicle</t>
  </si>
  <si>
    <t>41- Motor Vehicle</t>
  </si>
  <si>
    <t>42- Motor Vehicle Fuel and Repair</t>
  </si>
  <si>
    <t>09- Electric Superintendence</t>
  </si>
  <si>
    <t>10- Electric work Execution</t>
  </si>
  <si>
    <t>16- Rent, Rate, Tax</t>
  </si>
  <si>
    <t>37- Electricity Charge</t>
  </si>
  <si>
    <t>43- Maintenance Repair and Furnishing (Material)</t>
  </si>
  <si>
    <t>2801- Power</t>
  </si>
  <si>
    <t>101- Assistance to Electricity Boards</t>
  </si>
  <si>
    <t>02- Grants to Jharkhand State Electricity Regulatory Commission</t>
  </si>
  <si>
    <t>06- Grants</t>
  </si>
  <si>
    <t>46- Grants in Aid General (Salary)</t>
  </si>
  <si>
    <t>79- Grants in Aid General (Non-Salary)</t>
  </si>
  <si>
    <t>13- Jharkhand Bijli Vitran Nigam Ltd. (JBVNL)</t>
  </si>
  <si>
    <t>14. Grants to J.B.V.N.L. for Dues Payment of D.V.C. &amp; T.V.N.L.</t>
  </si>
  <si>
    <t>15- Tariff subsidy through JBVNL for consumers</t>
  </si>
  <si>
    <t>52- Subsidy</t>
  </si>
  <si>
    <t>19- Regulatory Disallowance Support to JBVNL as Grant</t>
  </si>
  <si>
    <t>800- Other Expenditure</t>
  </si>
  <si>
    <t>20- Compensation to the affected land owners for land acquisition for PVUNL and other Power Projects</t>
  </si>
  <si>
    <t>51- Compensation</t>
  </si>
  <si>
    <t>3451- Secretariat-Economic Services</t>
  </si>
  <si>
    <t>090- Secretariat</t>
  </si>
  <si>
    <t>13- Energy Department</t>
  </si>
  <si>
    <t>14- Foreign Traveling Allowance</t>
  </si>
  <si>
    <t>23- Supply and Material</t>
  </si>
  <si>
    <t>07- Other Expenditure</t>
  </si>
  <si>
    <t>60- Legal Charge</t>
  </si>
  <si>
    <t>053- Maintenance and Repair</t>
  </si>
  <si>
    <t>14- Capital Maintenance Work under Electric Work Division</t>
  </si>
  <si>
    <t>05- Constructions</t>
  </si>
  <si>
    <t>102- Maintenance and Repairs</t>
  </si>
  <si>
    <t>13- Capital Maintenance Work under Electric Works Division</t>
  </si>
  <si>
    <t>01- Hydel Generation</t>
  </si>
  <si>
    <t>052- Machinery and Equipment</t>
  </si>
  <si>
    <t>10- Rural Electrification</t>
  </si>
  <si>
    <t>789- Special Component Plan for Scheduled Castes</t>
  </si>
  <si>
    <t>796- Tribal Area Sub-Plan</t>
  </si>
  <si>
    <t>12- Forest Clearance under RGGVY Scheme</t>
  </si>
  <si>
    <t>05- Transmission and Distribution</t>
  </si>
  <si>
    <t>04- Shifting of transmission lines for JUSNL</t>
  </si>
  <si>
    <t>05- Integrated Power Development Scheme (Under IPDS) IT-Phase-II</t>
  </si>
  <si>
    <t>06- Electricity bill payment of government offices/buildings/campus</t>
  </si>
  <si>
    <t>07- Metering &amp; Energy Accounting Project</t>
  </si>
  <si>
    <t>06- Rural Electrification</t>
  </si>
  <si>
    <t>01- Atal Grameen Jyoti Yojana</t>
  </si>
  <si>
    <t>02- Tilka Manjhi Krrishi Pump Yojna</t>
  </si>
  <si>
    <t>Demand No. 11</t>
  </si>
  <si>
    <t>11- DEENDAYAL UPADHYAYA GRAM JYOTI YOJANA (DDUGJY)</t>
  </si>
  <si>
    <t>Demand No. 12</t>
  </si>
  <si>
    <t>Demand No. 13</t>
  </si>
  <si>
    <t>05- Rural Electrification under Deen Dayal Upadhayaya Gram Jyoti Yojna (12th plan) for JBVNL</t>
  </si>
  <si>
    <t>06- Rural Electrification under Saubhagya Scheme for JBVNL</t>
  </si>
  <si>
    <t>01- Seminar Conference-New Scheme</t>
  </si>
  <si>
    <t>21- Seminar / Ceremony / Workshop</t>
  </si>
  <si>
    <t>10- Grants-in-Aid for Construction of New Building to JSERC</t>
  </si>
  <si>
    <t>07- Advisory and other Works (including new technique) Grants for support to successor company of J.S.E.B.</t>
  </si>
  <si>
    <t>08- Advisory and other Works (including new technique) Energy efficiency conservation/Advisory and other works</t>
  </si>
  <si>
    <t>31- Consulting Fee</t>
  </si>
  <si>
    <t>09- Advisory and other Works (including new technique) Grants for state load dispatch centre</t>
  </si>
  <si>
    <t>004- Research and Development</t>
  </si>
  <si>
    <t>16- Consultancy service, Audit Fee, Publicity/Dissemination/ seminar and Conference, and Grant to SLDC and others</t>
  </si>
  <si>
    <t>17- Grants to JBVNL for dues payment of DVC and others</t>
  </si>
  <si>
    <t>18- Grant to JBVNL Under UDAY Scheme</t>
  </si>
  <si>
    <t>21- Construction of New Building for JBVNL &amp; Other</t>
  </si>
  <si>
    <t>22- Tariff subsidy Scheme through JBVNL for consumers</t>
  </si>
  <si>
    <t>03- Power System Development Fund</t>
  </si>
  <si>
    <t>2810- New and Renewable Energy</t>
  </si>
  <si>
    <t>101- Grid interactive and Distributed Renewable Power</t>
  </si>
  <si>
    <t>02- Grants-in-aid to JREDA Non Conventional Sources of Energy (Running Scheme)</t>
  </si>
  <si>
    <t>4059- Capital Outlay on Public Works</t>
  </si>
  <si>
    <t>01- Office Buildings</t>
  </si>
  <si>
    <t>051- Construction</t>
  </si>
  <si>
    <t>60- Renovation of old Building under Electric Works Division</t>
  </si>
  <si>
    <t>45- Construction Works</t>
  </si>
  <si>
    <t>4801- Capital Outlay on Power Projects</t>
  </si>
  <si>
    <t>190- Investments in Public Sector and Other Undertakings</t>
  </si>
  <si>
    <t>02- Share Capital of Jharkhand Urja Sancharan Nigam Limited</t>
  </si>
  <si>
    <t>62- Investment</t>
  </si>
  <si>
    <t>01- Share Capital to JBVNL</t>
  </si>
  <si>
    <t>6801- Loans for Power Projects</t>
  </si>
  <si>
    <t>190- Loans to Public Sector and Other Undertakings</t>
  </si>
  <si>
    <t>38- Loan to Jharkhand Bijli Vitran Nigan Ltd. (JBVNL) (Under UDAY Yojana)</t>
  </si>
  <si>
    <t>63- Loan and Advance</t>
  </si>
  <si>
    <t>01- Credit to Jharkhand State Electricity Board under Re-Structure A.P.D.R.P.</t>
  </si>
  <si>
    <t>201- Hydel Generation</t>
  </si>
  <si>
    <t>36- Loan to Jharkhand Bijli Vitaran Nigam Ltd. for Annual Development Programme &amp; Ultra Mega Power Project</t>
  </si>
  <si>
    <t>24- Pollution Control Measures</t>
  </si>
  <si>
    <t>202- Thermal Power Generation</t>
  </si>
  <si>
    <t>01- Coal Blocks and Power Plant-New Scheme</t>
  </si>
  <si>
    <t>205- Transmission and Distribution</t>
  </si>
  <si>
    <t>37- Loan to Jharkhand Urja Sancharan Nigam Ltd. for Transmission</t>
  </si>
  <si>
    <t>45- RAPDRP Part B</t>
  </si>
  <si>
    <t>44- INTERGRATED POWER DEVELOPMENT SCHEME (IPDS)</t>
  </si>
  <si>
    <t>39- Loan to Jharkhand Bijli Vitran Nigam Limited Under Jharkhand Power System Improvement Project</t>
  </si>
  <si>
    <t>42- Loan for World Bank funded transmission projects</t>
  </si>
  <si>
    <t>190- Loan to Public Sector and Other Undertakings</t>
  </si>
  <si>
    <t>43- Loan to JBVNL &amp; Other Utilities</t>
  </si>
  <si>
    <t>46- Revamped Distribution Sector Scheme (New)</t>
  </si>
  <si>
    <t>Demand No. 14</t>
  </si>
  <si>
    <t>Demand No. 15</t>
  </si>
  <si>
    <t>47- Loan to JBVNL for repayment of REC, PFC and Others</t>
  </si>
  <si>
    <t>04- State Contribution for Rural Electrification under Deen Dayal Upadhayaya Gram Jyoti Yojna (DDUGJY)</t>
  </si>
  <si>
    <t>23- R-APDRP Part-B</t>
  </si>
  <si>
    <t>34- Integrated Power Development Scheme (IPDS)</t>
  </si>
  <si>
    <t>38- Loan to Jharkhand Bijli Vitran Nigan Ltd. (JBVNL)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</si>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</sst>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1" fillId="0" borderId="0" xfId="0" applyFont="1"/>
    <xf numFmtId="0" fontId="0" fillId="0" borderId="1" xfId="0" applyBorder="1"/>
    <xf numFmtId="1" fontId="0" fillId="0" borderId="1" xfId="0" applyNumberFormat="1" applyBorder="1"/>
    <xf numFmtId="0" fontId="0" fillId="0" borderId="2" xfId="0" applyBorder="1"/>
    <xf numFmtId="2" fontId="1" fillId="0" borderId="1" xfId="0" applyNumberFormat="1" applyFont="1" applyBorder="1"/>
    <xf numFmtId="2" fontId="1" fillId="2" borderId="1" xfId="0" applyNumberFormat="1" applyFont="1" applyFill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D4BD4-670C-40FD-8534-C4763BCB16D1}">
  <dimension ref="A1:Y3"/>
  <sheetViews>
    <sheetView showGridLines="0" workbookViewId="0">
      <selection activeCell="S11" sqref="S11"/>
    </sheetView>
  </sheetViews>
  <sheetFormatPr baseColWidth="10" defaultColWidth="8.83203125" defaultRowHeight="15" x14ac:dyDescent="0.2"/>
  <cols>
    <col min="1" max="1" width="8.6640625" bestFit="1" customWidth="1"/>
    <col min="2" max="2" width="10.1640625" bestFit="1" customWidth="1"/>
    <col min="3" max="5" width="11" bestFit="1" customWidth="1"/>
    <col min="6" max="6" width="10.1640625" bestFit="1" customWidth="1"/>
    <col min="7" max="9" width="11" bestFit="1" customWidth="1"/>
    <col min="10" max="10" width="10.1640625" bestFit="1" customWidth="1"/>
    <col min="11" max="13" width="11" bestFit="1" customWidth="1"/>
    <col min="14" max="14" width="10.1640625" bestFit="1" customWidth="1"/>
    <col min="15" max="17" width="11" bestFit="1" customWidth="1"/>
    <col min="18" max="18" width="10.1640625" bestFit="1" customWidth="1"/>
    <col min="19" max="21" width="11" bestFit="1" customWidth="1"/>
    <col min="22" max="22" width="10.1640625" bestFit="1" customWidth="1"/>
    <col min="23" max="25" width="11" bestFit="1" customWidth="1"/>
  </cols>
  <sheetData>
    <row r="1" spans="1:25" x14ac:dyDescent="0.2">
      <c r="V1" t="s">
        <v>21</v>
      </c>
    </row>
    <row r="2" spans="1:25" s="2" customFormat="1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4</v>
      </c>
      <c r="H2" s="1" t="s">
        <v>6</v>
      </c>
      <c r="I2" s="1" t="s">
        <v>7</v>
      </c>
      <c r="J2" s="1" t="s">
        <v>8</v>
      </c>
      <c r="K2" s="1" t="s">
        <v>7</v>
      </c>
      <c r="L2" s="1" t="s">
        <v>9</v>
      </c>
      <c r="M2" s="1" t="s">
        <v>10</v>
      </c>
      <c r="N2" s="1" t="s">
        <v>11</v>
      </c>
      <c r="O2" s="1" t="s">
        <v>10</v>
      </c>
      <c r="P2" s="1" t="s">
        <v>12</v>
      </c>
      <c r="Q2" s="1" t="s">
        <v>13</v>
      </c>
      <c r="R2" s="1" t="s">
        <v>14</v>
      </c>
      <c r="S2" s="1" t="s">
        <v>13</v>
      </c>
      <c r="T2" s="1" t="s">
        <v>15</v>
      </c>
      <c r="U2" s="1" t="s">
        <v>16</v>
      </c>
      <c r="V2" s="1" t="s">
        <v>17</v>
      </c>
      <c r="W2" s="1" t="s">
        <v>16</v>
      </c>
      <c r="X2" s="1" t="s">
        <v>18</v>
      </c>
      <c r="Y2" s="1" t="s">
        <v>19</v>
      </c>
    </row>
    <row r="3" spans="1:25" x14ac:dyDescent="0.2">
      <c r="A3" s="3" t="s">
        <v>20</v>
      </c>
      <c r="B3" s="4">
        <v>54437.27</v>
      </c>
      <c r="C3" s="4">
        <v>63502.69</v>
      </c>
      <c r="D3" s="4">
        <v>66596.320000000007</v>
      </c>
      <c r="E3" s="4">
        <v>75673.42</v>
      </c>
      <c r="F3" s="4">
        <v>59276.66</v>
      </c>
      <c r="G3" s="4">
        <v>75673.42</v>
      </c>
      <c r="H3" s="4">
        <v>76044.05</v>
      </c>
      <c r="I3" s="4">
        <v>80200</v>
      </c>
      <c r="J3" s="4">
        <v>67704.289999999994</v>
      </c>
      <c r="K3" s="4">
        <v>80200</v>
      </c>
      <c r="L3" s="4">
        <v>80623.41</v>
      </c>
      <c r="M3" s="4">
        <v>85429</v>
      </c>
      <c r="N3" s="4">
        <v>65511.9</v>
      </c>
      <c r="O3" s="4">
        <v>85429</v>
      </c>
      <c r="P3" s="4">
        <v>84913.66</v>
      </c>
      <c r="Q3" s="4">
        <v>86370</v>
      </c>
      <c r="R3" s="4">
        <v>70731.69</v>
      </c>
      <c r="S3" s="4">
        <v>86370</v>
      </c>
      <c r="T3" s="4">
        <v>80007.05</v>
      </c>
      <c r="U3" s="4">
        <v>91277</v>
      </c>
      <c r="V3" s="4">
        <v>73853.84</v>
      </c>
      <c r="W3" s="4">
        <v>91277</v>
      </c>
      <c r="X3" s="4">
        <v>89207.89</v>
      </c>
      <c r="Y3" s="4">
        <v>101101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B32DB-0C4A-42A6-82E6-7A0E408C1AB2}">
  <dimension ref="A1:Z161"/>
  <sheetViews>
    <sheetView showGridLines="0" tabSelected="1" workbookViewId="0">
      <selection activeCell="E23" sqref="E23"/>
    </sheetView>
  </sheetViews>
  <sheetFormatPr baseColWidth="10" defaultColWidth="8.83203125" defaultRowHeight="15" x14ac:dyDescent="0.2"/>
  <cols>
    <col min="1" max="1" width="14.6640625" bestFit="1" customWidth="1"/>
    <col min="2" max="2" width="11.33203125" bestFit="1" customWidth="1"/>
    <col min="3" max="3" width="15.33203125" bestFit="1" customWidth="1"/>
    <col min="4" max="4" width="11.33203125" bestFit="1" customWidth="1"/>
    <col min="5" max="5" width="15.6640625" bestFit="1" customWidth="1"/>
    <col min="6" max="6" width="13.6640625" bestFit="1" customWidth="1"/>
    <col min="7" max="7" width="11.83203125" bestFit="1" customWidth="1"/>
    <col min="8" max="8" width="9.6640625" customWidth="1"/>
    <col min="9" max="10" width="10.33203125" customWidth="1"/>
    <col min="11" max="11" width="9.6640625" customWidth="1"/>
    <col min="12" max="13" width="10.33203125" customWidth="1"/>
    <col min="14" max="14" width="9.6640625" customWidth="1"/>
    <col min="15" max="16" width="10.33203125" customWidth="1"/>
    <col min="17" max="17" width="9.6640625" customWidth="1"/>
    <col min="18" max="19" width="10.33203125" customWidth="1"/>
    <col min="20" max="20" width="9.6640625" customWidth="1"/>
    <col min="21" max="21" width="10.33203125" customWidth="1"/>
    <col min="22" max="22" width="10.6640625" customWidth="1"/>
    <col min="23" max="23" width="9.33203125" bestFit="1" customWidth="1"/>
    <col min="24" max="26" width="10.33203125" bestFit="1" customWidth="1"/>
  </cols>
  <sheetData>
    <row r="1" spans="1:26" x14ac:dyDescent="0.2">
      <c r="V1" s="5" t="s">
        <v>32</v>
      </c>
    </row>
    <row r="2" spans="1:26" x14ac:dyDescent="0.2">
      <c r="A2" s="1" t="s">
        <v>33</v>
      </c>
      <c r="B2" s="1" t="s">
        <v>34</v>
      </c>
      <c r="C2" s="1" t="s">
        <v>35</v>
      </c>
      <c r="D2" s="1" t="s">
        <v>36</v>
      </c>
      <c r="E2" s="1" t="s">
        <v>37</v>
      </c>
      <c r="F2" s="1" t="s">
        <v>38</v>
      </c>
      <c r="G2" s="1" t="s">
        <v>39</v>
      </c>
      <c r="H2" s="1" t="s">
        <v>40</v>
      </c>
      <c r="I2" s="1" t="s">
        <v>41</v>
      </c>
      <c r="J2" s="1" t="s">
        <v>42</v>
      </c>
      <c r="K2" s="1" t="s">
        <v>43</v>
      </c>
      <c r="L2" s="1" t="s">
        <v>44</v>
      </c>
      <c r="M2" s="1" t="s">
        <v>45</v>
      </c>
      <c r="N2" s="1" t="s">
        <v>46</v>
      </c>
      <c r="O2" s="1" t="s">
        <v>22</v>
      </c>
      <c r="P2" s="1" t="s">
        <v>47</v>
      </c>
      <c r="Q2" s="1" t="s">
        <v>23</v>
      </c>
      <c r="R2" s="1" t="s">
        <v>24</v>
      </c>
      <c r="S2" s="1" t="s">
        <v>48</v>
      </c>
      <c r="T2" s="1" t="s">
        <v>25</v>
      </c>
      <c r="U2" s="1" t="s">
        <v>30</v>
      </c>
      <c r="V2" s="1" t="s">
        <v>27</v>
      </c>
      <c r="W2" s="1" t="s">
        <v>26</v>
      </c>
      <c r="X2" s="1" t="s">
        <v>28</v>
      </c>
      <c r="Y2" s="1" t="s">
        <v>31</v>
      </c>
      <c r="Z2" s="1" t="s">
        <v>29</v>
      </c>
    </row>
    <row r="3" spans="1:26" x14ac:dyDescent="0.2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  <c r="F3" s="3" t="s">
        <v>54</v>
      </c>
      <c r="G3" s="3" t="s">
        <v>55</v>
      </c>
      <c r="H3">
        <v>1.0255954</v>
      </c>
      <c r="I3">
        <v>1.1653</v>
      </c>
      <c r="J3">
        <v>1.1653</v>
      </c>
      <c r="K3">
        <v>1.212116</v>
      </c>
      <c r="L3">
        <v>1.2614000000000001</v>
      </c>
      <c r="M3">
        <v>1.2614000000000001</v>
      </c>
      <c r="N3">
        <v>1.4657</v>
      </c>
      <c r="O3">
        <v>1.6214</v>
      </c>
      <c r="P3">
        <v>1.6214</v>
      </c>
      <c r="Q3">
        <v>1.6476625999999999</v>
      </c>
      <c r="R3">
        <v>1.5629</v>
      </c>
      <c r="S3">
        <v>1.6578999999999999</v>
      </c>
      <c r="T3">
        <v>1.6506000000000001</v>
      </c>
      <c r="U3">
        <v>1.7763999999999998</v>
      </c>
      <c r="V3">
        <v>1.7763999999999998</v>
      </c>
      <c r="W3">
        <v>1.6802999999999999</v>
      </c>
      <c r="X3">
        <v>1.821</v>
      </c>
      <c r="Y3">
        <v>1.821</v>
      </c>
      <c r="Z3">
        <v>2.0118</v>
      </c>
    </row>
    <row r="4" spans="1:26" x14ac:dyDescent="0.2">
      <c r="A4" s="3" t="s">
        <v>49</v>
      </c>
      <c r="B4" s="3" t="s">
        <v>50</v>
      </c>
      <c r="C4" s="3" t="s">
        <v>51</v>
      </c>
      <c r="D4" s="3" t="s">
        <v>52</v>
      </c>
      <c r="E4" s="3" t="s">
        <v>53</v>
      </c>
      <c r="F4" s="3" t="s">
        <v>56</v>
      </c>
      <c r="G4" s="3" t="s">
        <v>57</v>
      </c>
      <c r="H4">
        <v>0</v>
      </c>
      <c r="I4">
        <v>1.4999999999999999E-2</v>
      </c>
      <c r="J4">
        <v>1.4999999999999999E-2</v>
      </c>
      <c r="K4">
        <v>1.4369700000000001E-2</v>
      </c>
      <c r="L4">
        <v>0.02</v>
      </c>
      <c r="M4">
        <v>0.02</v>
      </c>
      <c r="N4">
        <v>1.5742100000000002E-2</v>
      </c>
      <c r="O4">
        <v>0.02</v>
      </c>
      <c r="P4">
        <v>0.02</v>
      </c>
      <c r="Q4">
        <v>1.51606E-2</v>
      </c>
      <c r="R4">
        <v>0.02</v>
      </c>
      <c r="S4">
        <v>0.02</v>
      </c>
      <c r="T4">
        <v>1.8799999999999997E-2</v>
      </c>
      <c r="U4">
        <v>0.01</v>
      </c>
      <c r="V4">
        <v>0.01</v>
      </c>
      <c r="W4">
        <v>0</v>
      </c>
      <c r="X4">
        <v>0.02</v>
      </c>
      <c r="Y4">
        <v>0.02</v>
      </c>
      <c r="Z4">
        <v>0.02</v>
      </c>
    </row>
    <row r="5" spans="1:26" x14ac:dyDescent="0.2">
      <c r="A5" s="3" t="s">
        <v>49</v>
      </c>
      <c r="B5" s="3" t="s">
        <v>50</v>
      </c>
      <c r="C5" s="3" t="s">
        <v>51</v>
      </c>
      <c r="D5" s="3" t="s">
        <v>52</v>
      </c>
      <c r="E5" s="3" t="s">
        <v>53</v>
      </c>
      <c r="F5" s="3" t="s">
        <v>58</v>
      </c>
      <c r="G5" s="3" t="s">
        <v>59</v>
      </c>
      <c r="H5">
        <v>9.9787000000000001E-3</v>
      </c>
      <c r="I5">
        <v>1.2E-2</v>
      </c>
      <c r="J5">
        <v>1.2E-2</v>
      </c>
      <c r="K5">
        <v>1.19968E-2</v>
      </c>
      <c r="L5">
        <v>0.02</v>
      </c>
      <c r="M5">
        <v>0.02</v>
      </c>
      <c r="N5">
        <v>1.9853099999999999E-2</v>
      </c>
      <c r="O5">
        <v>0.02</v>
      </c>
      <c r="P5">
        <v>0.02</v>
      </c>
      <c r="Q5">
        <v>1.6496400000000001E-2</v>
      </c>
      <c r="R5">
        <v>0.02</v>
      </c>
      <c r="S5">
        <v>0.02</v>
      </c>
      <c r="T5">
        <v>1.9400000000000001E-2</v>
      </c>
      <c r="U5">
        <v>0.01</v>
      </c>
      <c r="V5">
        <v>0.01</v>
      </c>
      <c r="W5">
        <v>7.8000000000000005E-3</v>
      </c>
      <c r="X5">
        <v>0.02</v>
      </c>
      <c r="Y5">
        <v>0.02</v>
      </c>
      <c r="Z5">
        <v>0.02</v>
      </c>
    </row>
    <row r="6" spans="1:26" x14ac:dyDescent="0.2">
      <c r="A6" s="3" t="s">
        <v>49</v>
      </c>
      <c r="B6" s="3" t="s">
        <v>50</v>
      </c>
      <c r="C6" s="3" t="s">
        <v>51</v>
      </c>
      <c r="D6" s="3" t="s">
        <v>52</v>
      </c>
      <c r="E6" s="3" t="s">
        <v>53</v>
      </c>
      <c r="F6" s="3" t="s">
        <v>58</v>
      </c>
      <c r="G6" s="3" t="s">
        <v>60</v>
      </c>
      <c r="H6">
        <v>4.9899999999999996E-3</v>
      </c>
      <c r="I6">
        <v>0.01</v>
      </c>
      <c r="J6">
        <v>0.01</v>
      </c>
      <c r="K6">
        <v>9.9246000000000004E-3</v>
      </c>
      <c r="L6">
        <v>0.02</v>
      </c>
      <c r="M6">
        <v>0.02</v>
      </c>
      <c r="N6">
        <v>1.9990000000000001E-2</v>
      </c>
      <c r="O6">
        <v>0.02</v>
      </c>
      <c r="P6">
        <v>0.02</v>
      </c>
      <c r="Q6">
        <v>1.5844400000000002E-2</v>
      </c>
      <c r="R6">
        <v>0.02</v>
      </c>
      <c r="S6">
        <v>0.02</v>
      </c>
      <c r="T6">
        <v>0</v>
      </c>
      <c r="U6">
        <v>0.01</v>
      </c>
      <c r="V6">
        <v>0.01</v>
      </c>
      <c r="W6">
        <v>0</v>
      </c>
      <c r="X6">
        <v>0.02</v>
      </c>
      <c r="Y6">
        <v>0.02</v>
      </c>
      <c r="Z6">
        <v>0.02</v>
      </c>
    </row>
    <row r="7" spans="1:26" x14ac:dyDescent="0.2">
      <c r="A7" s="3" t="s">
        <v>49</v>
      </c>
      <c r="B7" s="3" t="s">
        <v>50</v>
      </c>
      <c r="C7" s="3" t="s">
        <v>51</v>
      </c>
      <c r="D7" s="3" t="s">
        <v>52</v>
      </c>
      <c r="E7" s="3" t="s">
        <v>53</v>
      </c>
      <c r="F7" s="3" t="s">
        <v>58</v>
      </c>
      <c r="G7" s="3" t="s">
        <v>61</v>
      </c>
      <c r="H7">
        <v>1.4892E-3</v>
      </c>
      <c r="I7">
        <v>2E-3</v>
      </c>
      <c r="J7">
        <v>2E-3</v>
      </c>
      <c r="K7">
        <v>1.9648999999999999E-3</v>
      </c>
      <c r="L7">
        <v>5.0000000000000001E-3</v>
      </c>
      <c r="M7">
        <v>5.0000000000000001E-3</v>
      </c>
      <c r="N7">
        <v>5.0000000000000001E-3</v>
      </c>
      <c r="O7">
        <v>5.0000000000000001E-3</v>
      </c>
      <c r="P7">
        <v>5.0000000000000001E-3</v>
      </c>
      <c r="Q7">
        <v>4.9313999999999998E-3</v>
      </c>
      <c r="R7">
        <v>5.0000000000000001E-3</v>
      </c>
      <c r="S7">
        <v>5.0000000000000001E-3</v>
      </c>
      <c r="T7">
        <v>3.2000000000000002E-3</v>
      </c>
      <c r="U7">
        <v>5.0000000000000001E-3</v>
      </c>
      <c r="V7">
        <v>5.0000000000000001E-3</v>
      </c>
      <c r="W7">
        <v>4.5999999999999999E-3</v>
      </c>
      <c r="X7">
        <v>5.0000000000000001E-3</v>
      </c>
      <c r="Y7">
        <v>6.0000000000000001E-3</v>
      </c>
      <c r="Z7">
        <v>0.01</v>
      </c>
    </row>
    <row r="8" spans="1:26" x14ac:dyDescent="0.2">
      <c r="A8" s="3" t="s">
        <v>49</v>
      </c>
      <c r="B8" s="3" t="s">
        <v>50</v>
      </c>
      <c r="C8" s="3" t="s">
        <v>51</v>
      </c>
      <c r="D8" s="3" t="s">
        <v>52</v>
      </c>
      <c r="E8" s="3" t="s">
        <v>53</v>
      </c>
      <c r="F8" s="3" t="s">
        <v>58</v>
      </c>
      <c r="G8" s="3" t="s">
        <v>62</v>
      </c>
      <c r="H8">
        <v>1.9997999999999999E-3</v>
      </c>
      <c r="I8">
        <v>2.3E-3</v>
      </c>
      <c r="J8">
        <v>2.3E-3</v>
      </c>
      <c r="K8">
        <v>2.2500000000000003E-3</v>
      </c>
      <c r="L8">
        <v>2.5000000000000001E-3</v>
      </c>
      <c r="M8">
        <v>2.5000000000000001E-3</v>
      </c>
      <c r="N8">
        <v>2.2500000000000003E-3</v>
      </c>
      <c r="O8">
        <v>2.5000000000000001E-3</v>
      </c>
      <c r="P8">
        <v>2.5000000000000001E-3</v>
      </c>
      <c r="Q8">
        <v>2.2500000000000003E-3</v>
      </c>
      <c r="R8">
        <v>2.3E-3</v>
      </c>
      <c r="S8">
        <v>2.3E-3</v>
      </c>
      <c r="T8">
        <v>2.3E-3</v>
      </c>
      <c r="U8">
        <v>2.3E-3</v>
      </c>
      <c r="V8">
        <v>2.3E-3</v>
      </c>
      <c r="W8">
        <v>2.3E-3</v>
      </c>
      <c r="X8">
        <v>2.3E-3</v>
      </c>
      <c r="Y8">
        <v>2.3E-3</v>
      </c>
      <c r="Z8">
        <v>2E-3</v>
      </c>
    </row>
    <row r="9" spans="1:26" x14ac:dyDescent="0.2">
      <c r="A9" s="3" t="s">
        <v>49</v>
      </c>
      <c r="B9" s="3" t="s">
        <v>63</v>
      </c>
      <c r="C9" s="3" t="s">
        <v>64</v>
      </c>
      <c r="D9" s="3" t="s">
        <v>65</v>
      </c>
      <c r="E9" s="3" t="s">
        <v>66</v>
      </c>
      <c r="F9" s="3" t="s">
        <v>54</v>
      </c>
      <c r="G9" s="3" t="s">
        <v>55</v>
      </c>
      <c r="H9">
        <v>1.2749473999999998</v>
      </c>
      <c r="I9">
        <v>1.3783000000000001</v>
      </c>
      <c r="J9">
        <v>1.3983000000000001</v>
      </c>
      <c r="K9">
        <v>1.5963906000000001</v>
      </c>
      <c r="L9">
        <v>3.6850000000000001</v>
      </c>
      <c r="M9">
        <v>3.6850000000000001</v>
      </c>
      <c r="N9">
        <v>1.8242851</v>
      </c>
      <c r="O9">
        <v>2.5052000000000003</v>
      </c>
      <c r="P9">
        <v>2.5052000000000003</v>
      </c>
      <c r="Q9">
        <v>1.8687201999999998</v>
      </c>
      <c r="R9">
        <v>1.6569999999999998</v>
      </c>
      <c r="S9">
        <v>1.6984000000000001</v>
      </c>
      <c r="T9">
        <v>1.7937000000000001</v>
      </c>
      <c r="U9">
        <v>2.2816999999999998</v>
      </c>
      <c r="V9">
        <v>2.2816999999999998</v>
      </c>
      <c r="W9">
        <v>2.1450999999999998</v>
      </c>
      <c r="X9">
        <v>2.3755000000000002</v>
      </c>
      <c r="Y9">
        <v>2.4255</v>
      </c>
      <c r="Z9">
        <v>2.3952</v>
      </c>
    </row>
    <row r="10" spans="1:26" x14ac:dyDescent="0.2">
      <c r="A10" s="3" t="s">
        <v>49</v>
      </c>
      <c r="B10" s="3" t="s">
        <v>63</v>
      </c>
      <c r="C10" s="3" t="s">
        <v>64</v>
      </c>
      <c r="D10" s="3" t="s">
        <v>65</v>
      </c>
      <c r="E10" s="3" t="s">
        <v>66</v>
      </c>
      <c r="F10" s="3" t="s">
        <v>54</v>
      </c>
      <c r="G10" s="3" t="s">
        <v>67</v>
      </c>
      <c r="H10">
        <v>3.3979300000000004E-2</v>
      </c>
      <c r="I10">
        <v>3.7100000000000001E-2</v>
      </c>
      <c r="J10">
        <v>3.7100000000000001E-2</v>
      </c>
      <c r="K10">
        <v>3.3834900000000001E-2</v>
      </c>
      <c r="L10">
        <v>4.0800000000000003E-2</v>
      </c>
      <c r="M10">
        <v>4.0800000000000003E-2</v>
      </c>
      <c r="N10">
        <v>3.7410800000000001E-2</v>
      </c>
      <c r="O10">
        <v>4.0800000000000003E-2</v>
      </c>
      <c r="P10">
        <v>4.0800000000000003E-2</v>
      </c>
      <c r="Q10">
        <v>3.73608E-2</v>
      </c>
      <c r="R10">
        <v>4.0800000000000003E-2</v>
      </c>
      <c r="S10">
        <v>4.0800000000000003E-2</v>
      </c>
      <c r="T10">
        <v>3.6900000000000002E-2</v>
      </c>
      <c r="U10">
        <v>4.0800000000000003E-2</v>
      </c>
      <c r="V10">
        <v>4.0800000000000003E-2</v>
      </c>
      <c r="W10">
        <v>3.73E-2</v>
      </c>
      <c r="X10">
        <v>4.0800000000000003E-2</v>
      </c>
      <c r="Y10">
        <v>4.0800000000000003E-2</v>
      </c>
      <c r="Z10">
        <v>4.0800000000000003E-2</v>
      </c>
    </row>
    <row r="11" spans="1:26" x14ac:dyDescent="0.2">
      <c r="A11" s="3" t="s">
        <v>49</v>
      </c>
      <c r="B11" s="3" t="s">
        <v>63</v>
      </c>
      <c r="C11" s="3" t="s">
        <v>64</v>
      </c>
      <c r="D11" s="3" t="s">
        <v>65</v>
      </c>
      <c r="E11" s="3" t="s">
        <v>66</v>
      </c>
      <c r="F11" s="3" t="s">
        <v>54</v>
      </c>
      <c r="G11" s="3" t="s">
        <v>68</v>
      </c>
      <c r="H11">
        <v>0</v>
      </c>
      <c r="I11">
        <v>5.0000000000000001E-3</v>
      </c>
      <c r="J11">
        <v>5.0000000000000001E-3</v>
      </c>
      <c r="K11">
        <v>0</v>
      </c>
      <c r="L11">
        <v>5.0000000000000001E-3</v>
      </c>
      <c r="M11">
        <v>5.0000000000000001E-3</v>
      </c>
      <c r="N11">
        <v>2.3414999999999998E-3</v>
      </c>
      <c r="O11">
        <v>5.0000000000000001E-3</v>
      </c>
      <c r="P11">
        <v>5.0000000000000001E-3</v>
      </c>
      <c r="Q11">
        <v>3.9900000000000005E-3</v>
      </c>
      <c r="R11">
        <v>5.0000000000000001E-3</v>
      </c>
      <c r="S11">
        <v>5.0000000000000001E-3</v>
      </c>
      <c r="T11">
        <v>0</v>
      </c>
      <c r="U11">
        <v>5.0000000000000001E-3</v>
      </c>
      <c r="V11">
        <v>5.0000000000000001E-3</v>
      </c>
      <c r="W11">
        <v>0</v>
      </c>
      <c r="X11">
        <v>5.0000000000000001E-3</v>
      </c>
      <c r="Y11">
        <v>5.0000000000000001E-3</v>
      </c>
      <c r="Z11">
        <v>7.4999999999999997E-3</v>
      </c>
    </row>
    <row r="12" spans="1:26" x14ac:dyDescent="0.2">
      <c r="A12" s="3" t="s">
        <v>49</v>
      </c>
      <c r="B12" s="3" t="s">
        <v>63</v>
      </c>
      <c r="C12" s="3" t="s">
        <v>64</v>
      </c>
      <c r="D12" s="3" t="s">
        <v>65</v>
      </c>
      <c r="E12" s="3" t="s">
        <v>66</v>
      </c>
      <c r="F12" s="3" t="s">
        <v>56</v>
      </c>
      <c r="G12" s="3" t="s">
        <v>57</v>
      </c>
      <c r="H12">
        <v>0</v>
      </c>
      <c r="I12">
        <v>5.0000000000000001E-3</v>
      </c>
      <c r="J12">
        <v>5.0000000000000001E-3</v>
      </c>
      <c r="K12">
        <v>3.8571999999999999E-3</v>
      </c>
      <c r="L12">
        <v>0.01</v>
      </c>
      <c r="M12">
        <v>0.01</v>
      </c>
      <c r="N12">
        <v>0</v>
      </c>
      <c r="O12">
        <v>0.01</v>
      </c>
      <c r="P12">
        <v>0.01</v>
      </c>
      <c r="Q12">
        <v>7.1621000000000002E-3</v>
      </c>
      <c r="R12">
        <v>0.01</v>
      </c>
      <c r="S12">
        <v>0.01</v>
      </c>
      <c r="T12">
        <v>2.2000000000000001E-3</v>
      </c>
      <c r="U12">
        <v>5.0000000000000001E-3</v>
      </c>
      <c r="V12">
        <v>5.0000000000000001E-3</v>
      </c>
      <c r="W12">
        <v>3.0999999999999999E-3</v>
      </c>
      <c r="X12">
        <v>7.4999999999999997E-3</v>
      </c>
      <c r="Y12">
        <v>9.0000000000000011E-3</v>
      </c>
      <c r="Z12">
        <v>2.5000000000000001E-3</v>
      </c>
    </row>
    <row r="13" spans="1:26" x14ac:dyDescent="0.2">
      <c r="A13" s="3" t="s">
        <v>49</v>
      </c>
      <c r="B13" s="3" t="s">
        <v>63</v>
      </c>
      <c r="C13" s="3" t="s">
        <v>64</v>
      </c>
      <c r="D13" s="3" t="s">
        <v>65</v>
      </c>
      <c r="E13" s="3" t="s">
        <v>66</v>
      </c>
      <c r="F13" s="3" t="s">
        <v>58</v>
      </c>
      <c r="G13" s="3" t="s">
        <v>59</v>
      </c>
      <c r="H13">
        <v>2.5195E-3</v>
      </c>
      <c r="I13">
        <v>5.0000000000000001E-3</v>
      </c>
      <c r="J13">
        <v>5.0000000000000001E-3</v>
      </c>
      <c r="K13">
        <v>2.9526999999999999E-3</v>
      </c>
      <c r="L13">
        <v>1.4999999999999999E-2</v>
      </c>
      <c r="M13">
        <v>1.4999999999999999E-2</v>
      </c>
      <c r="N13">
        <v>0.01</v>
      </c>
      <c r="O13">
        <v>1.4999999999999999E-2</v>
      </c>
      <c r="P13">
        <v>1.4999999999999999E-2</v>
      </c>
      <c r="Q13">
        <v>3.0398999999999999E-3</v>
      </c>
      <c r="R13">
        <v>1.4999999999999999E-2</v>
      </c>
      <c r="S13">
        <v>1.4999999999999999E-2</v>
      </c>
      <c r="T13">
        <v>4.0999999999999995E-3</v>
      </c>
      <c r="U13">
        <v>0.01</v>
      </c>
      <c r="V13">
        <v>0.01</v>
      </c>
      <c r="W13">
        <v>7.3000000000000001E-3</v>
      </c>
      <c r="X13">
        <v>0.01</v>
      </c>
      <c r="Y13">
        <v>0.01</v>
      </c>
      <c r="Z13">
        <v>0.01</v>
      </c>
    </row>
    <row r="14" spans="1:26" x14ac:dyDescent="0.2">
      <c r="A14" s="3" t="s">
        <v>49</v>
      </c>
      <c r="B14" s="3" t="s">
        <v>63</v>
      </c>
      <c r="C14" s="3" t="s">
        <v>64</v>
      </c>
      <c r="D14" s="3" t="s">
        <v>65</v>
      </c>
      <c r="E14" s="3" t="s">
        <v>66</v>
      </c>
      <c r="F14" s="3" t="s">
        <v>58</v>
      </c>
      <c r="G14" s="3" t="s">
        <v>60</v>
      </c>
      <c r="H14">
        <v>5.8791000000000008E-3</v>
      </c>
      <c r="I14">
        <v>7.4999999999999997E-3</v>
      </c>
      <c r="J14">
        <v>7.4999999999999997E-3</v>
      </c>
      <c r="K14">
        <v>3.2688999999999999E-3</v>
      </c>
      <c r="L14">
        <v>1.7500000000000002E-2</v>
      </c>
      <c r="M14">
        <v>1.7500000000000002E-2</v>
      </c>
      <c r="N14">
        <v>7.4999999999999997E-3</v>
      </c>
      <c r="O14">
        <v>1.7500000000000002E-2</v>
      </c>
      <c r="P14">
        <v>1.7500000000000002E-2</v>
      </c>
      <c r="Q14">
        <v>3.2490000000000002E-3</v>
      </c>
      <c r="R14">
        <v>1.7500000000000002E-2</v>
      </c>
      <c r="S14">
        <v>1.7500000000000002E-2</v>
      </c>
      <c r="T14">
        <v>0</v>
      </c>
      <c r="U14">
        <v>0.01</v>
      </c>
      <c r="V14">
        <v>0.01</v>
      </c>
      <c r="W14">
        <v>0</v>
      </c>
      <c r="X14">
        <v>0.01</v>
      </c>
      <c r="Y14">
        <v>8.5000000000000006E-3</v>
      </c>
      <c r="Z14">
        <v>0.01</v>
      </c>
    </row>
    <row r="15" spans="1:26" x14ac:dyDescent="0.2">
      <c r="A15" s="3" t="s">
        <v>49</v>
      </c>
      <c r="B15" s="3" t="s">
        <v>63</v>
      </c>
      <c r="C15" s="3" t="s">
        <v>64</v>
      </c>
      <c r="D15" s="3" t="s">
        <v>65</v>
      </c>
      <c r="E15" s="3" t="s">
        <v>66</v>
      </c>
      <c r="F15" s="3" t="s">
        <v>58</v>
      </c>
      <c r="G15" s="3" t="s">
        <v>69</v>
      </c>
      <c r="H15">
        <v>0</v>
      </c>
      <c r="I15">
        <v>0</v>
      </c>
      <c r="J15">
        <v>0.114</v>
      </c>
      <c r="K15">
        <v>6.4254199999999997E-2</v>
      </c>
      <c r="L15">
        <v>7.0000000000000007E-2</v>
      </c>
      <c r="M15">
        <v>8.1699999999999995E-2</v>
      </c>
      <c r="N15">
        <v>8.1453399999999995E-2</v>
      </c>
      <c r="O15">
        <v>8.2799999999999999E-2</v>
      </c>
      <c r="P15">
        <v>8.2799999999999999E-2</v>
      </c>
      <c r="Q15">
        <v>8.1704500000000013E-2</v>
      </c>
      <c r="R15">
        <v>8.2799999999999999E-2</v>
      </c>
      <c r="S15">
        <v>8.2799999999999999E-2</v>
      </c>
      <c r="T15">
        <v>9.8400000000000001E-2</v>
      </c>
      <c r="U15">
        <v>0.10439999999999999</v>
      </c>
      <c r="V15">
        <v>0.10439999999999999</v>
      </c>
      <c r="W15">
        <v>0.10400000000000001</v>
      </c>
      <c r="X15">
        <v>0.10439999999999999</v>
      </c>
      <c r="Y15">
        <v>0.1094</v>
      </c>
      <c r="Z15">
        <v>0.1057</v>
      </c>
    </row>
    <row r="16" spans="1:26" x14ac:dyDescent="0.2">
      <c r="A16" s="3" t="s">
        <v>49</v>
      </c>
      <c r="B16" s="3" t="s">
        <v>63</v>
      </c>
      <c r="C16" s="3" t="s">
        <v>64</v>
      </c>
      <c r="D16" s="3" t="s">
        <v>65</v>
      </c>
      <c r="E16" s="3" t="s">
        <v>66</v>
      </c>
      <c r="F16" s="3" t="s">
        <v>58</v>
      </c>
      <c r="G16" s="3" t="s">
        <v>61</v>
      </c>
      <c r="H16">
        <v>5.0000000000000001E-4</v>
      </c>
      <c r="I16">
        <v>1E-3</v>
      </c>
      <c r="J16">
        <v>1E-3</v>
      </c>
      <c r="K16">
        <v>7.0879999999999999E-4</v>
      </c>
      <c r="L16">
        <v>3.0000000000000001E-3</v>
      </c>
      <c r="M16">
        <v>3.0000000000000001E-3</v>
      </c>
      <c r="N16">
        <v>3.0000000000000001E-3</v>
      </c>
      <c r="O16">
        <v>4.0000000000000001E-3</v>
      </c>
      <c r="P16">
        <v>4.0000000000000001E-3</v>
      </c>
      <c r="Q16">
        <v>2.5908999999999997E-3</v>
      </c>
      <c r="R16">
        <v>4.0000000000000001E-3</v>
      </c>
      <c r="S16">
        <v>4.0000000000000001E-3</v>
      </c>
      <c r="T16">
        <v>1.7000000000000001E-3</v>
      </c>
      <c r="U16">
        <v>4.0000000000000001E-3</v>
      </c>
      <c r="V16">
        <v>4.0000000000000001E-3</v>
      </c>
      <c r="W16">
        <v>2.3999999999999998E-3</v>
      </c>
      <c r="X16">
        <v>4.0000000000000001E-3</v>
      </c>
      <c r="Y16">
        <v>4.0000000000000001E-3</v>
      </c>
      <c r="Z16">
        <v>5.0000000000000001E-3</v>
      </c>
    </row>
    <row r="17" spans="1:26" x14ac:dyDescent="0.2">
      <c r="A17" s="3" t="s">
        <v>49</v>
      </c>
      <c r="B17" s="3" t="s">
        <v>63</v>
      </c>
      <c r="C17" s="3" t="s">
        <v>64</v>
      </c>
      <c r="D17" s="3" t="s">
        <v>65</v>
      </c>
      <c r="E17" s="3" t="s">
        <v>66</v>
      </c>
      <c r="F17" s="3" t="s">
        <v>58</v>
      </c>
      <c r="G17" s="3" t="s">
        <v>62</v>
      </c>
      <c r="H17">
        <v>2.5000000000000001E-4</v>
      </c>
      <c r="I17">
        <v>5.0000000000000001E-4</v>
      </c>
      <c r="J17">
        <v>5.0000000000000001E-4</v>
      </c>
      <c r="K17">
        <v>2.5000000000000001E-4</v>
      </c>
      <c r="L17">
        <v>5.0000000000000001E-4</v>
      </c>
      <c r="M17">
        <v>5.0000000000000001E-4</v>
      </c>
      <c r="N17">
        <v>0</v>
      </c>
      <c r="O17">
        <v>5.0000000000000001E-4</v>
      </c>
      <c r="P17">
        <v>5.0000000000000001E-4</v>
      </c>
      <c r="Q17">
        <v>0</v>
      </c>
      <c r="R17">
        <v>5.0000000000000001E-4</v>
      </c>
      <c r="S17">
        <v>5.0000000000000001E-4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</row>
    <row r="18" spans="1:26" x14ac:dyDescent="0.2">
      <c r="A18" s="3" t="s">
        <v>49</v>
      </c>
      <c r="B18" s="3" t="s">
        <v>63</v>
      </c>
      <c r="C18" s="3" t="s">
        <v>64</v>
      </c>
      <c r="D18" s="3" t="s">
        <v>65</v>
      </c>
      <c r="E18" s="3" t="s">
        <v>66</v>
      </c>
      <c r="F18" s="3" t="s">
        <v>58</v>
      </c>
      <c r="G18" s="3" t="s">
        <v>70</v>
      </c>
      <c r="H18">
        <v>0</v>
      </c>
      <c r="I18">
        <v>1E-3</v>
      </c>
      <c r="J18">
        <v>1E-3</v>
      </c>
      <c r="K18">
        <v>0</v>
      </c>
      <c r="L18">
        <v>1E-3</v>
      </c>
      <c r="M18">
        <v>1E-3</v>
      </c>
      <c r="N18">
        <v>0</v>
      </c>
      <c r="O18">
        <v>1E-3</v>
      </c>
      <c r="P18">
        <v>1E-3</v>
      </c>
      <c r="Q18">
        <v>0</v>
      </c>
      <c r="R18">
        <v>1E-3</v>
      </c>
      <c r="S18">
        <v>1E-3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</row>
    <row r="19" spans="1:26" x14ac:dyDescent="0.2">
      <c r="A19" s="3" t="s">
        <v>49</v>
      </c>
      <c r="B19" s="3" t="s">
        <v>63</v>
      </c>
      <c r="C19" s="3" t="s">
        <v>64</v>
      </c>
      <c r="D19" s="3" t="s">
        <v>65</v>
      </c>
      <c r="E19" s="3" t="s">
        <v>66</v>
      </c>
      <c r="F19" s="3" t="s">
        <v>71</v>
      </c>
      <c r="G19" s="3" t="s">
        <v>72</v>
      </c>
      <c r="H19">
        <v>0</v>
      </c>
      <c r="I19">
        <v>1E-4</v>
      </c>
      <c r="J19">
        <v>1E-4</v>
      </c>
      <c r="K19">
        <v>0</v>
      </c>
      <c r="L19">
        <v>0</v>
      </c>
      <c r="M19">
        <v>0</v>
      </c>
      <c r="N19">
        <v>0</v>
      </c>
      <c r="O19">
        <v>1E-4</v>
      </c>
      <c r="P19">
        <v>1E-4</v>
      </c>
      <c r="Q19">
        <v>0</v>
      </c>
      <c r="R19">
        <v>1E-4</v>
      </c>
      <c r="S19">
        <v>1E-4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</row>
    <row r="20" spans="1:26" x14ac:dyDescent="0.2">
      <c r="A20" s="3" t="s">
        <v>49</v>
      </c>
      <c r="B20" s="3" t="s">
        <v>63</v>
      </c>
      <c r="C20" s="3" t="s">
        <v>64</v>
      </c>
      <c r="D20" s="3" t="s">
        <v>65</v>
      </c>
      <c r="E20" s="3" t="s">
        <v>66</v>
      </c>
      <c r="F20" s="3" t="s">
        <v>71</v>
      </c>
      <c r="G20" s="3" t="s">
        <v>73</v>
      </c>
      <c r="H20">
        <v>0</v>
      </c>
      <c r="I20">
        <v>5.0000000000000001E-3</v>
      </c>
      <c r="J20">
        <v>5.0000000000000001E-3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</row>
    <row r="21" spans="1:26" x14ac:dyDescent="0.2">
      <c r="A21" s="3" t="s">
        <v>49</v>
      </c>
      <c r="B21" s="3" t="s">
        <v>63</v>
      </c>
      <c r="C21" s="3" t="s">
        <v>64</v>
      </c>
      <c r="D21" s="3" t="s">
        <v>65</v>
      </c>
      <c r="E21" s="3" t="s">
        <v>66</v>
      </c>
      <c r="F21" s="3" t="s">
        <v>71</v>
      </c>
      <c r="G21" s="3" t="s">
        <v>74</v>
      </c>
      <c r="H21">
        <v>0</v>
      </c>
      <c r="I21">
        <v>1E-4</v>
      </c>
      <c r="J21">
        <v>1E-4</v>
      </c>
      <c r="K21">
        <v>0</v>
      </c>
      <c r="L21">
        <v>2.4E-2</v>
      </c>
      <c r="M21">
        <v>2.4E-2</v>
      </c>
      <c r="N21">
        <v>0</v>
      </c>
      <c r="O21">
        <v>2.4E-2</v>
      </c>
      <c r="P21">
        <v>2.4E-2</v>
      </c>
      <c r="Q21">
        <v>0</v>
      </c>
      <c r="R21">
        <v>2.5000000000000001E-3</v>
      </c>
      <c r="S21">
        <v>2.5000000000000001E-3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</row>
    <row r="22" spans="1:26" x14ac:dyDescent="0.2">
      <c r="A22" s="3" t="s">
        <v>49</v>
      </c>
      <c r="B22" s="3" t="s">
        <v>63</v>
      </c>
      <c r="C22" s="3" t="s">
        <v>64</v>
      </c>
      <c r="D22" s="3" t="s">
        <v>65</v>
      </c>
      <c r="E22" s="3" t="s">
        <v>75</v>
      </c>
      <c r="F22" s="3" t="s">
        <v>54</v>
      </c>
      <c r="G22" s="3" t="s">
        <v>55</v>
      </c>
      <c r="H22">
        <v>0.33827119999999999</v>
      </c>
      <c r="I22">
        <v>0.3947</v>
      </c>
      <c r="J22">
        <v>0.3947</v>
      </c>
      <c r="K22">
        <v>0.39356960000000002</v>
      </c>
      <c r="L22">
        <v>0.42680000000000001</v>
      </c>
      <c r="M22">
        <v>0.66680000000000006</v>
      </c>
      <c r="N22">
        <v>0.63365539999999998</v>
      </c>
      <c r="O22">
        <v>0.70909999999999995</v>
      </c>
      <c r="P22">
        <v>0.70909999999999995</v>
      </c>
      <c r="Q22">
        <v>0.58662230000000004</v>
      </c>
      <c r="R22">
        <v>0.52329999999999999</v>
      </c>
      <c r="S22">
        <v>0.62329999999999997</v>
      </c>
      <c r="T22">
        <v>0.62029999999999996</v>
      </c>
      <c r="U22">
        <v>0.72540000000000004</v>
      </c>
      <c r="V22">
        <v>0.72540000000000004</v>
      </c>
      <c r="W22">
        <v>0.72459999999999991</v>
      </c>
      <c r="X22">
        <v>0.82290000000000008</v>
      </c>
      <c r="Y22">
        <v>0.88959999999999995</v>
      </c>
      <c r="Z22">
        <v>0.95140000000000002</v>
      </c>
    </row>
    <row r="23" spans="1:26" x14ac:dyDescent="0.2">
      <c r="A23" s="3" t="s">
        <v>49</v>
      </c>
      <c r="B23" s="3" t="s">
        <v>63</v>
      </c>
      <c r="C23" s="3" t="s">
        <v>64</v>
      </c>
      <c r="D23" s="3" t="s">
        <v>65</v>
      </c>
      <c r="E23" s="3" t="s">
        <v>75</v>
      </c>
      <c r="F23" s="3" t="s">
        <v>56</v>
      </c>
      <c r="G23" s="3" t="s">
        <v>57</v>
      </c>
      <c r="H23">
        <v>0</v>
      </c>
      <c r="I23">
        <v>2.5000000000000001E-3</v>
      </c>
      <c r="J23">
        <v>2.5000000000000001E-3</v>
      </c>
      <c r="K23">
        <v>0</v>
      </c>
      <c r="L23">
        <v>2.5000000000000001E-3</v>
      </c>
      <c r="M23">
        <v>2.5000000000000001E-3</v>
      </c>
      <c r="N23">
        <v>1.9127E-3</v>
      </c>
      <c r="O23">
        <v>2.5000000000000001E-3</v>
      </c>
      <c r="P23">
        <v>2.5000000000000001E-3</v>
      </c>
      <c r="Q23">
        <v>2.0487000000000001E-3</v>
      </c>
      <c r="R23">
        <v>2.5000000000000001E-3</v>
      </c>
      <c r="S23">
        <v>2.5000000000000001E-3</v>
      </c>
      <c r="T23">
        <v>0</v>
      </c>
      <c r="U23">
        <v>2.5000000000000001E-3</v>
      </c>
      <c r="V23">
        <v>2.5000000000000001E-3</v>
      </c>
      <c r="W23">
        <v>0</v>
      </c>
      <c r="X23">
        <v>2.5000000000000001E-3</v>
      </c>
      <c r="Y23">
        <v>2.5000000000000001E-3</v>
      </c>
      <c r="Z23">
        <v>2.5000000000000001E-3</v>
      </c>
    </row>
    <row r="24" spans="1:26" x14ac:dyDescent="0.2">
      <c r="A24" s="3" t="s">
        <v>49</v>
      </c>
      <c r="B24" s="3" t="s">
        <v>63</v>
      </c>
      <c r="C24" s="3" t="s">
        <v>64</v>
      </c>
      <c r="D24" s="3" t="s">
        <v>65</v>
      </c>
      <c r="E24" s="3" t="s">
        <v>75</v>
      </c>
      <c r="F24" s="3" t="s">
        <v>58</v>
      </c>
      <c r="G24" s="3" t="s">
        <v>59</v>
      </c>
      <c r="H24">
        <v>9.9959999999999997E-3</v>
      </c>
      <c r="I24">
        <v>0.01</v>
      </c>
      <c r="J24">
        <v>0.01</v>
      </c>
      <c r="K24">
        <v>8.2202000000000004E-3</v>
      </c>
      <c r="L24">
        <v>1.4999999999999999E-2</v>
      </c>
      <c r="M24">
        <v>1.4999999999999999E-2</v>
      </c>
      <c r="N24">
        <v>1.2307999999999999E-2</v>
      </c>
      <c r="O24">
        <v>1.4999999999999999E-2</v>
      </c>
      <c r="P24">
        <v>1.4999999999999999E-2</v>
      </c>
      <c r="Q24">
        <v>5.6037000000000005E-3</v>
      </c>
      <c r="R24">
        <v>1.4999999999999999E-2</v>
      </c>
      <c r="S24">
        <v>1.4999999999999999E-2</v>
      </c>
      <c r="T24">
        <v>5.7999999999999996E-3</v>
      </c>
      <c r="U24">
        <v>6.0000000000000001E-3</v>
      </c>
      <c r="V24">
        <v>6.0000000000000001E-3</v>
      </c>
      <c r="W24">
        <v>4.7999999999999996E-3</v>
      </c>
      <c r="X24">
        <v>1.4999999999999999E-2</v>
      </c>
      <c r="Y24">
        <v>1.4999999999999999E-2</v>
      </c>
      <c r="Z24">
        <v>0.02</v>
      </c>
    </row>
    <row r="25" spans="1:26" x14ac:dyDescent="0.2">
      <c r="A25" s="3" t="s">
        <v>49</v>
      </c>
      <c r="B25" s="3" t="s">
        <v>63</v>
      </c>
      <c r="C25" s="3" t="s">
        <v>64</v>
      </c>
      <c r="D25" s="3" t="s">
        <v>65</v>
      </c>
      <c r="E25" s="3" t="s">
        <v>75</v>
      </c>
      <c r="F25" s="3" t="s">
        <v>58</v>
      </c>
      <c r="G25" s="3" t="s">
        <v>60</v>
      </c>
      <c r="H25">
        <v>4.7443999999999993E-3</v>
      </c>
      <c r="I25">
        <v>0.01</v>
      </c>
      <c r="J25">
        <v>0.01</v>
      </c>
      <c r="K25">
        <v>8.9928999999999999E-3</v>
      </c>
      <c r="L25">
        <v>0.01</v>
      </c>
      <c r="M25">
        <v>0.01</v>
      </c>
      <c r="N25">
        <v>5.9379999999999997E-3</v>
      </c>
      <c r="O25">
        <v>0.01</v>
      </c>
      <c r="P25">
        <v>0.01</v>
      </c>
      <c r="Q25">
        <v>0.01</v>
      </c>
      <c r="R25">
        <v>0.01</v>
      </c>
      <c r="S25">
        <v>0.01</v>
      </c>
      <c r="T25">
        <v>8.9999999999999998E-4</v>
      </c>
      <c r="U25">
        <v>5.0000000000000001E-3</v>
      </c>
      <c r="V25">
        <v>5.0000000000000001E-3</v>
      </c>
      <c r="W25">
        <v>7.000000000000001E-4</v>
      </c>
      <c r="X25">
        <v>0.01</v>
      </c>
      <c r="Y25">
        <v>0.01</v>
      </c>
      <c r="Z25">
        <v>0.02</v>
      </c>
    </row>
    <row r="26" spans="1:26" x14ac:dyDescent="0.2">
      <c r="A26" s="3" t="s">
        <v>49</v>
      </c>
      <c r="B26" s="3" t="s">
        <v>63</v>
      </c>
      <c r="C26" s="3" t="s">
        <v>64</v>
      </c>
      <c r="D26" s="3" t="s">
        <v>65</v>
      </c>
      <c r="E26" s="3" t="s">
        <v>75</v>
      </c>
      <c r="F26" s="3" t="s">
        <v>58</v>
      </c>
      <c r="G26" s="3" t="s">
        <v>61</v>
      </c>
      <c r="H26">
        <v>1.4304000000000001E-3</v>
      </c>
      <c r="I26">
        <v>2.5000000000000001E-3</v>
      </c>
      <c r="J26">
        <v>2.5000000000000001E-3</v>
      </c>
      <c r="K26">
        <v>1.2512000000000001E-3</v>
      </c>
      <c r="L26">
        <v>2.5000000000000001E-3</v>
      </c>
      <c r="M26">
        <v>2.5000000000000001E-3</v>
      </c>
      <c r="N26">
        <v>1.3537E-3</v>
      </c>
      <c r="O26">
        <v>2.5000000000000001E-3</v>
      </c>
      <c r="P26">
        <v>2.5000000000000001E-3</v>
      </c>
      <c r="Q26">
        <v>7.0540000000000002E-4</v>
      </c>
      <c r="R26">
        <v>2.5000000000000001E-3</v>
      </c>
      <c r="S26">
        <v>2.5000000000000001E-3</v>
      </c>
      <c r="T26">
        <v>1E-3</v>
      </c>
      <c r="U26">
        <v>2.5000000000000001E-3</v>
      </c>
      <c r="V26">
        <v>2.5000000000000001E-3</v>
      </c>
      <c r="W26">
        <v>1E-3</v>
      </c>
      <c r="X26">
        <v>2.5000000000000001E-3</v>
      </c>
      <c r="Y26">
        <v>2.5000000000000001E-3</v>
      </c>
      <c r="Z26">
        <v>2.5000000000000001E-3</v>
      </c>
    </row>
    <row r="27" spans="1:26" x14ac:dyDescent="0.2">
      <c r="A27" s="3" t="s">
        <v>49</v>
      </c>
      <c r="B27" s="3" t="s">
        <v>63</v>
      </c>
      <c r="C27" s="3" t="s">
        <v>64</v>
      </c>
      <c r="D27" s="3" t="s">
        <v>65</v>
      </c>
      <c r="E27" s="3" t="s">
        <v>75</v>
      </c>
      <c r="F27" s="3" t="s">
        <v>71</v>
      </c>
      <c r="G27" s="3" t="s">
        <v>74</v>
      </c>
      <c r="H27">
        <v>1.5E-3</v>
      </c>
      <c r="I27">
        <v>0.01</v>
      </c>
      <c r="J27">
        <v>0.01</v>
      </c>
      <c r="K27">
        <v>2.0499999999999997E-3</v>
      </c>
      <c r="L27">
        <v>1.4999999999999999E-2</v>
      </c>
      <c r="M27">
        <v>1.4999999999999999E-2</v>
      </c>
      <c r="N27">
        <v>0</v>
      </c>
      <c r="O27">
        <v>1.4999999999999999E-2</v>
      </c>
      <c r="P27">
        <v>1.4999999999999999E-2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</row>
    <row r="28" spans="1:26" x14ac:dyDescent="0.2">
      <c r="A28" s="3" t="s">
        <v>49</v>
      </c>
      <c r="B28" s="3" t="s">
        <v>63</v>
      </c>
      <c r="C28" s="3" t="s">
        <v>64</v>
      </c>
      <c r="D28" s="3" t="s">
        <v>65</v>
      </c>
      <c r="E28" s="3" t="s">
        <v>76</v>
      </c>
      <c r="F28" s="3" t="s">
        <v>54</v>
      </c>
      <c r="G28" s="3" t="s">
        <v>55</v>
      </c>
      <c r="H28">
        <v>5.2842927</v>
      </c>
      <c r="I28">
        <v>5.5596000000000005</v>
      </c>
      <c r="J28">
        <v>5.5596000000000005</v>
      </c>
      <c r="K28">
        <v>5.2744091000000006</v>
      </c>
      <c r="L28">
        <v>5.8224</v>
      </c>
      <c r="M28">
        <v>6.5724</v>
      </c>
      <c r="N28">
        <v>6.3724899000000006</v>
      </c>
      <c r="O28">
        <v>7.8239999999999998</v>
      </c>
      <c r="P28">
        <v>7.8239999999999998</v>
      </c>
      <c r="Q28">
        <v>6.9119251999999998</v>
      </c>
      <c r="R28">
        <v>6.8590999999999998</v>
      </c>
      <c r="S28">
        <v>7.1791</v>
      </c>
      <c r="T28">
        <v>6.9526000000000003</v>
      </c>
      <c r="U28">
        <v>7.7155999999999993</v>
      </c>
      <c r="V28">
        <v>7.7155999999999993</v>
      </c>
      <c r="W28">
        <v>6.7576000000000001</v>
      </c>
      <c r="X28">
        <v>7.6755999999999993</v>
      </c>
      <c r="Y28">
        <v>7.6755999999999993</v>
      </c>
      <c r="Z28">
        <v>7.6627999999999998</v>
      </c>
    </row>
    <row r="29" spans="1:26" x14ac:dyDescent="0.2">
      <c r="A29" s="3" t="s">
        <v>49</v>
      </c>
      <c r="B29" s="3" t="s">
        <v>63</v>
      </c>
      <c r="C29" s="3" t="s">
        <v>64</v>
      </c>
      <c r="D29" s="3" t="s">
        <v>65</v>
      </c>
      <c r="E29" s="3" t="s">
        <v>76</v>
      </c>
      <c r="F29" s="3" t="s">
        <v>54</v>
      </c>
      <c r="G29" s="3" t="s">
        <v>67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1.2500000000000001E-2</v>
      </c>
    </row>
    <row r="30" spans="1:26" x14ac:dyDescent="0.2">
      <c r="A30" s="3" t="s">
        <v>49</v>
      </c>
      <c r="B30" s="3" t="s">
        <v>63</v>
      </c>
      <c r="C30" s="3" t="s">
        <v>64</v>
      </c>
      <c r="D30" s="3" t="s">
        <v>65</v>
      </c>
      <c r="E30" s="3" t="s">
        <v>76</v>
      </c>
      <c r="F30" s="3" t="s">
        <v>54</v>
      </c>
      <c r="G30" s="3" t="s">
        <v>68</v>
      </c>
      <c r="H30">
        <v>0</v>
      </c>
      <c r="I30">
        <v>1.7000000000000001E-2</v>
      </c>
      <c r="J30">
        <v>1.7000000000000001E-2</v>
      </c>
      <c r="K30">
        <v>0</v>
      </c>
      <c r="L30">
        <v>6.5000000000000006E-3</v>
      </c>
      <c r="M30">
        <v>6.5000000000000006E-3</v>
      </c>
      <c r="N30">
        <v>0</v>
      </c>
      <c r="O30">
        <v>7.4999999999999997E-3</v>
      </c>
      <c r="P30">
        <v>7.4999999999999997E-3</v>
      </c>
      <c r="Q30">
        <v>0</v>
      </c>
      <c r="R30">
        <v>4.5000000000000005E-3</v>
      </c>
      <c r="S30">
        <v>4.5000000000000005E-3</v>
      </c>
      <c r="T30">
        <v>0</v>
      </c>
      <c r="U30">
        <v>1E-4</v>
      </c>
      <c r="V30">
        <v>1E-4</v>
      </c>
      <c r="W30">
        <v>0</v>
      </c>
      <c r="X30">
        <v>3.4999999999999996E-3</v>
      </c>
      <c r="Y30">
        <v>3.4999999999999996E-3</v>
      </c>
      <c r="Z30">
        <v>8.0000000000000002E-3</v>
      </c>
    </row>
    <row r="31" spans="1:26" x14ac:dyDescent="0.2">
      <c r="A31" s="3" t="s">
        <v>49</v>
      </c>
      <c r="B31" s="3" t="s">
        <v>63</v>
      </c>
      <c r="C31" s="3" t="s">
        <v>64</v>
      </c>
      <c r="D31" s="3" t="s">
        <v>65</v>
      </c>
      <c r="E31" s="3" t="s">
        <v>76</v>
      </c>
      <c r="F31" s="3" t="s">
        <v>56</v>
      </c>
      <c r="G31" s="3" t="s">
        <v>57</v>
      </c>
      <c r="H31">
        <v>4.9039999999999999E-4</v>
      </c>
      <c r="I31">
        <v>6.9999999999999993E-3</v>
      </c>
      <c r="J31">
        <v>6.9999999999999993E-3</v>
      </c>
      <c r="K31">
        <v>5.1820000000000002E-4</v>
      </c>
      <c r="L31">
        <v>3.0000000000000001E-3</v>
      </c>
      <c r="M31">
        <v>3.0000000000000001E-3</v>
      </c>
      <c r="N31">
        <v>0</v>
      </c>
      <c r="O31">
        <v>3.0000000000000001E-3</v>
      </c>
      <c r="P31">
        <v>3.0000000000000001E-3</v>
      </c>
      <c r="Q31">
        <v>0</v>
      </c>
      <c r="R31">
        <v>3.0000000000000001E-3</v>
      </c>
      <c r="S31">
        <v>3.0000000000000001E-3</v>
      </c>
      <c r="T31">
        <v>0</v>
      </c>
      <c r="U31">
        <v>3.0000000000000001E-3</v>
      </c>
      <c r="V31">
        <v>3.0000000000000001E-3</v>
      </c>
      <c r="W31">
        <v>2.0899999999999998E-2</v>
      </c>
      <c r="X31">
        <v>2.2000000000000002E-2</v>
      </c>
      <c r="Y31">
        <v>2.2000000000000002E-2</v>
      </c>
      <c r="Z31">
        <v>2E-3</v>
      </c>
    </row>
    <row r="32" spans="1:26" x14ac:dyDescent="0.2">
      <c r="A32" s="3" t="s">
        <v>49</v>
      </c>
      <c r="B32" s="3" t="s">
        <v>63</v>
      </c>
      <c r="C32" s="3" t="s">
        <v>64</v>
      </c>
      <c r="D32" s="3" t="s">
        <v>65</v>
      </c>
      <c r="E32" s="3" t="s">
        <v>76</v>
      </c>
      <c r="F32" s="3" t="s">
        <v>58</v>
      </c>
      <c r="G32" s="3" t="s">
        <v>59</v>
      </c>
      <c r="H32">
        <v>0.04</v>
      </c>
      <c r="I32">
        <v>4.4999999999999998E-2</v>
      </c>
      <c r="J32">
        <v>4.4999999999999998E-2</v>
      </c>
      <c r="K32">
        <v>4.4250600000000001E-2</v>
      </c>
      <c r="L32">
        <v>7.0000000000000007E-2</v>
      </c>
      <c r="M32">
        <v>7.0000000000000007E-2</v>
      </c>
      <c r="N32">
        <v>4.4020200000000002E-2</v>
      </c>
      <c r="O32">
        <v>7.0000000000000007E-2</v>
      </c>
      <c r="P32">
        <v>7.0000000000000007E-2</v>
      </c>
      <c r="Q32">
        <v>5.9078099999999995E-2</v>
      </c>
      <c r="R32">
        <v>7.0000000000000007E-2</v>
      </c>
      <c r="S32">
        <v>7.0000000000000007E-2</v>
      </c>
      <c r="T32">
        <v>4.7300000000000002E-2</v>
      </c>
      <c r="U32">
        <v>0.06</v>
      </c>
      <c r="V32">
        <v>0.06</v>
      </c>
      <c r="W32">
        <v>4.3200000000000002E-2</v>
      </c>
      <c r="X32">
        <v>0.06</v>
      </c>
      <c r="Y32">
        <v>0.06</v>
      </c>
      <c r="Z32">
        <v>0.06</v>
      </c>
    </row>
    <row r="33" spans="1:26" x14ac:dyDescent="0.2">
      <c r="A33" s="3" t="s">
        <v>49</v>
      </c>
      <c r="B33" s="3" t="s">
        <v>63</v>
      </c>
      <c r="C33" s="3" t="s">
        <v>64</v>
      </c>
      <c r="D33" s="3" t="s">
        <v>65</v>
      </c>
      <c r="E33" s="3" t="s">
        <v>76</v>
      </c>
      <c r="F33" s="3" t="s">
        <v>58</v>
      </c>
      <c r="G33" s="3" t="s">
        <v>77</v>
      </c>
      <c r="H33">
        <v>1.1575E-2</v>
      </c>
      <c r="I33">
        <v>1.8500000000000003E-2</v>
      </c>
      <c r="J33">
        <v>1.8500000000000003E-2</v>
      </c>
      <c r="K33">
        <v>6.0000000000000001E-3</v>
      </c>
      <c r="L33">
        <v>1.1000000000000001E-2</v>
      </c>
      <c r="M33">
        <v>1.1000000000000001E-2</v>
      </c>
      <c r="N33">
        <v>5.1000000000000004E-3</v>
      </c>
      <c r="O33">
        <v>1.1000000000000001E-2</v>
      </c>
      <c r="P33">
        <v>1.1000000000000001E-2</v>
      </c>
      <c r="Q33">
        <v>3.0000000000000001E-3</v>
      </c>
      <c r="R33">
        <v>1.1000000000000001E-2</v>
      </c>
      <c r="S33">
        <v>1.1000000000000001E-2</v>
      </c>
      <c r="T33">
        <v>0</v>
      </c>
      <c r="U33">
        <v>2E-3</v>
      </c>
      <c r="V33">
        <v>2E-3</v>
      </c>
      <c r="W33">
        <v>7.1999999999999998E-3</v>
      </c>
      <c r="X33">
        <v>6.0000000000000001E-3</v>
      </c>
      <c r="Y33">
        <v>6.0000000000000001E-3</v>
      </c>
      <c r="Z33">
        <v>1.2E-2</v>
      </c>
    </row>
    <row r="34" spans="1:26" x14ac:dyDescent="0.2">
      <c r="A34" s="3" t="s">
        <v>49</v>
      </c>
      <c r="B34" s="3" t="s">
        <v>63</v>
      </c>
      <c r="C34" s="3" t="s">
        <v>64</v>
      </c>
      <c r="D34" s="3" t="s">
        <v>65</v>
      </c>
      <c r="E34" s="3" t="s">
        <v>76</v>
      </c>
      <c r="F34" s="3" t="s">
        <v>58</v>
      </c>
      <c r="G34" s="3" t="s">
        <v>60</v>
      </c>
      <c r="H34">
        <v>4.4790000000000003E-3</v>
      </c>
      <c r="I34">
        <v>2.5000000000000001E-2</v>
      </c>
      <c r="J34">
        <v>2.5000000000000001E-2</v>
      </c>
      <c r="K34">
        <v>2.4600499999999997E-2</v>
      </c>
      <c r="L34">
        <v>3.5000000000000003E-2</v>
      </c>
      <c r="M34">
        <v>6.5000000000000002E-2</v>
      </c>
      <c r="N34">
        <v>5.1657599999999998E-2</v>
      </c>
      <c r="O34">
        <v>3.5000000000000003E-2</v>
      </c>
      <c r="P34">
        <v>3.5000000000000003E-2</v>
      </c>
      <c r="Q34">
        <v>3.4232499999999999E-2</v>
      </c>
      <c r="R34">
        <v>3.5000000000000003E-2</v>
      </c>
      <c r="S34">
        <v>3.5000000000000003E-2</v>
      </c>
      <c r="T34">
        <v>1.2500000000000001E-2</v>
      </c>
      <c r="U34">
        <v>0.02</v>
      </c>
      <c r="V34">
        <v>0.02</v>
      </c>
      <c r="W34">
        <v>1.89E-2</v>
      </c>
      <c r="X34">
        <v>4.2500000000000003E-2</v>
      </c>
      <c r="Y34">
        <v>4.2500000000000003E-2</v>
      </c>
      <c r="Z34">
        <v>4.2500000000000003E-2</v>
      </c>
    </row>
    <row r="35" spans="1:26" x14ac:dyDescent="0.2">
      <c r="A35" s="3" t="s">
        <v>49</v>
      </c>
      <c r="B35" s="3" t="s">
        <v>63</v>
      </c>
      <c r="C35" s="3" t="s">
        <v>64</v>
      </c>
      <c r="D35" s="3" t="s">
        <v>65</v>
      </c>
      <c r="E35" s="3" t="s">
        <v>76</v>
      </c>
      <c r="F35" s="3" t="s">
        <v>58</v>
      </c>
      <c r="G35" s="3" t="s">
        <v>69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3.4999999999999996E-3</v>
      </c>
      <c r="Z35">
        <v>0</v>
      </c>
    </row>
    <row r="36" spans="1:26" x14ac:dyDescent="0.2">
      <c r="A36" s="3" t="s">
        <v>49</v>
      </c>
      <c r="B36" s="3" t="s">
        <v>63</v>
      </c>
      <c r="C36" s="3" t="s">
        <v>64</v>
      </c>
      <c r="D36" s="3" t="s">
        <v>65</v>
      </c>
      <c r="E36" s="3" t="s">
        <v>76</v>
      </c>
      <c r="F36" s="3" t="s">
        <v>58</v>
      </c>
      <c r="G36" s="3" t="s">
        <v>61</v>
      </c>
      <c r="H36">
        <v>2.1843000000000001E-3</v>
      </c>
      <c r="I36">
        <v>2.5000000000000001E-3</v>
      </c>
      <c r="J36">
        <v>2.5000000000000001E-3</v>
      </c>
      <c r="K36">
        <v>2.3695000000000001E-3</v>
      </c>
      <c r="L36">
        <v>6.5000000000000006E-3</v>
      </c>
      <c r="M36">
        <v>6.5000000000000006E-3</v>
      </c>
      <c r="N36">
        <v>3.1153999999999999E-3</v>
      </c>
      <c r="O36">
        <v>7.4999999999999997E-3</v>
      </c>
      <c r="P36">
        <v>7.4999999999999997E-3</v>
      </c>
      <c r="Q36">
        <v>5.5284999999999996E-3</v>
      </c>
      <c r="R36">
        <v>7.4999999999999997E-3</v>
      </c>
      <c r="S36">
        <v>7.4999999999999997E-3</v>
      </c>
      <c r="T36">
        <v>4.0999999999999995E-3</v>
      </c>
      <c r="U36">
        <v>9.4999999999999998E-3</v>
      </c>
      <c r="V36">
        <v>9.4999999999999998E-3</v>
      </c>
      <c r="W36">
        <v>5.1999999999999998E-3</v>
      </c>
      <c r="X36">
        <v>1.0500000000000001E-2</v>
      </c>
      <c r="Y36">
        <v>1.0500000000000001E-2</v>
      </c>
      <c r="Z36">
        <v>1.0500000000000001E-2</v>
      </c>
    </row>
    <row r="37" spans="1:26" x14ac:dyDescent="0.2">
      <c r="A37" s="3" t="s">
        <v>49</v>
      </c>
      <c r="B37" s="3" t="s">
        <v>63</v>
      </c>
      <c r="C37" s="3" t="s">
        <v>64</v>
      </c>
      <c r="D37" s="3" t="s">
        <v>65</v>
      </c>
      <c r="E37" s="3" t="s">
        <v>76</v>
      </c>
      <c r="F37" s="3" t="s">
        <v>58</v>
      </c>
      <c r="G37" s="3" t="s">
        <v>62</v>
      </c>
      <c r="H37">
        <v>2.1499999999999998E-2</v>
      </c>
      <c r="I37">
        <v>2.5000000000000001E-2</v>
      </c>
      <c r="J37">
        <v>2.5000000000000001E-2</v>
      </c>
      <c r="K37">
        <v>1.95E-2</v>
      </c>
      <c r="L37">
        <v>2.4300000000000002E-2</v>
      </c>
      <c r="M37">
        <v>2.4300000000000002E-2</v>
      </c>
      <c r="N37">
        <v>1.7624999999999998E-2</v>
      </c>
      <c r="O37">
        <v>2.5499999999999998E-2</v>
      </c>
      <c r="P37">
        <v>2.5499999999999998E-2</v>
      </c>
      <c r="Q37">
        <v>1.6500000000000001E-2</v>
      </c>
      <c r="R37">
        <v>1.7299999999999999E-2</v>
      </c>
      <c r="S37">
        <v>1.7299999999999999E-2</v>
      </c>
      <c r="T37">
        <v>1.5300000000000001E-2</v>
      </c>
      <c r="U37">
        <v>1.7299999999999999E-2</v>
      </c>
      <c r="V37">
        <v>1.7299999999999999E-2</v>
      </c>
      <c r="W37">
        <v>1.38E-2</v>
      </c>
      <c r="X37">
        <v>1.6500000000000001E-2</v>
      </c>
      <c r="Y37">
        <v>1.6500000000000001E-2</v>
      </c>
      <c r="Z37">
        <v>1.4499999999999999E-2</v>
      </c>
    </row>
    <row r="38" spans="1:26" x14ac:dyDescent="0.2">
      <c r="A38" s="3" t="s">
        <v>49</v>
      </c>
      <c r="B38" s="3" t="s">
        <v>63</v>
      </c>
      <c r="C38" s="3" t="s">
        <v>64</v>
      </c>
      <c r="D38" s="3" t="s">
        <v>65</v>
      </c>
      <c r="E38" s="3" t="s">
        <v>76</v>
      </c>
      <c r="F38" s="3" t="s">
        <v>58</v>
      </c>
      <c r="G38" s="3" t="s">
        <v>78</v>
      </c>
      <c r="H38">
        <v>6.9136044999999999</v>
      </c>
      <c r="I38">
        <v>6.0000000000000001E-3</v>
      </c>
      <c r="J38">
        <v>6.0000000000000001E-3</v>
      </c>
      <c r="K38">
        <v>6.0000000000000001E-3</v>
      </c>
      <c r="L38">
        <v>2.5</v>
      </c>
      <c r="M38">
        <v>2.5</v>
      </c>
      <c r="N38">
        <v>2.4931974000000001</v>
      </c>
      <c r="O38">
        <v>25</v>
      </c>
      <c r="P38">
        <v>25</v>
      </c>
      <c r="Q38">
        <v>0.84948869999999999</v>
      </c>
      <c r="R38">
        <v>4.01</v>
      </c>
      <c r="S38">
        <v>4.01</v>
      </c>
      <c r="T38">
        <v>0.87180000000000002</v>
      </c>
      <c r="U38">
        <v>3.0150000000000001</v>
      </c>
      <c r="V38">
        <v>3.0150000000000001</v>
      </c>
      <c r="W38">
        <v>0.86760000000000004</v>
      </c>
      <c r="X38">
        <v>0</v>
      </c>
      <c r="Y38">
        <v>0</v>
      </c>
      <c r="Z38">
        <v>3.0049999999999999</v>
      </c>
    </row>
    <row r="39" spans="1:26" x14ac:dyDescent="0.2">
      <c r="A39" s="3" t="s">
        <v>49</v>
      </c>
      <c r="B39" s="3" t="s">
        <v>63</v>
      </c>
      <c r="C39" s="3" t="s">
        <v>64</v>
      </c>
      <c r="D39" s="3" t="s">
        <v>65</v>
      </c>
      <c r="E39" s="3" t="s">
        <v>76</v>
      </c>
      <c r="F39" s="3" t="s">
        <v>58</v>
      </c>
      <c r="G39" s="3" t="s">
        <v>72</v>
      </c>
      <c r="H39">
        <v>6.1749699999999998E-2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</row>
    <row r="40" spans="1:26" x14ac:dyDescent="0.2">
      <c r="A40" s="3" t="s">
        <v>49</v>
      </c>
      <c r="B40" s="3" t="s">
        <v>63</v>
      </c>
      <c r="C40" s="3" t="s">
        <v>64</v>
      </c>
      <c r="D40" s="3" t="s">
        <v>65</v>
      </c>
      <c r="E40" s="3" t="s">
        <v>76</v>
      </c>
      <c r="F40" s="3" t="s">
        <v>71</v>
      </c>
      <c r="G40" s="3" t="s">
        <v>74</v>
      </c>
      <c r="H40">
        <v>1.7039700000000001E-2</v>
      </c>
      <c r="I40">
        <v>3.5000000000000003E-2</v>
      </c>
      <c r="J40">
        <v>3.5000000000000003E-2</v>
      </c>
      <c r="K40">
        <v>2.17322E-2</v>
      </c>
      <c r="L40">
        <v>4.4999999999999998E-2</v>
      </c>
      <c r="M40">
        <v>4.4999999999999998E-2</v>
      </c>
      <c r="N40">
        <v>1.08387E-2</v>
      </c>
      <c r="O40">
        <v>0.05</v>
      </c>
      <c r="P40">
        <v>0.05</v>
      </c>
      <c r="Q40">
        <v>1.6953599999999999E-2</v>
      </c>
      <c r="R40">
        <v>0.03</v>
      </c>
      <c r="S40">
        <v>0.03</v>
      </c>
      <c r="T40">
        <v>1.7100000000000001E-2</v>
      </c>
      <c r="U40">
        <v>0.03</v>
      </c>
      <c r="V40">
        <v>0.03</v>
      </c>
      <c r="W40">
        <v>2.98E-2</v>
      </c>
      <c r="X40">
        <v>4.2500000000000003E-2</v>
      </c>
      <c r="Y40">
        <v>4.2500000000000003E-2</v>
      </c>
      <c r="Z40">
        <v>4.7500000000000001E-2</v>
      </c>
    </row>
    <row r="41" spans="1:26" x14ac:dyDescent="0.2">
      <c r="A41" s="3" t="s">
        <v>49</v>
      </c>
      <c r="B41" s="3" t="s">
        <v>63</v>
      </c>
      <c r="C41" s="3" t="s">
        <v>64</v>
      </c>
      <c r="D41" s="3" t="s">
        <v>65</v>
      </c>
      <c r="E41" s="3" t="s">
        <v>76</v>
      </c>
      <c r="F41" s="3" t="s">
        <v>71</v>
      </c>
      <c r="G41" s="3" t="s">
        <v>79</v>
      </c>
      <c r="H41">
        <v>11.999581599999999</v>
      </c>
      <c r="I41">
        <v>15</v>
      </c>
      <c r="J41">
        <v>15</v>
      </c>
      <c r="K41">
        <v>15.999276</v>
      </c>
      <c r="L41">
        <v>26.665599999999998</v>
      </c>
      <c r="M41">
        <v>26.665599999999998</v>
      </c>
      <c r="N41">
        <v>26.691206299999997</v>
      </c>
      <c r="O41">
        <v>26</v>
      </c>
      <c r="P41">
        <v>26</v>
      </c>
      <c r="Q41">
        <v>25.599425</v>
      </c>
      <c r="R41">
        <v>26</v>
      </c>
      <c r="S41">
        <v>31</v>
      </c>
      <c r="T41">
        <v>30.066199999999998</v>
      </c>
      <c r="U41">
        <v>33</v>
      </c>
      <c r="V41">
        <v>33</v>
      </c>
      <c r="W41">
        <v>32.9786</v>
      </c>
      <c r="X41">
        <v>33</v>
      </c>
      <c r="Y41">
        <v>33</v>
      </c>
      <c r="Z41">
        <v>33</v>
      </c>
    </row>
    <row r="42" spans="1:26" x14ac:dyDescent="0.2">
      <c r="A42" s="3" t="s">
        <v>49</v>
      </c>
      <c r="B42" s="3" t="s">
        <v>80</v>
      </c>
      <c r="C42" s="3" t="s">
        <v>64</v>
      </c>
      <c r="D42" s="3" t="s">
        <v>81</v>
      </c>
      <c r="E42" s="3" t="s">
        <v>82</v>
      </c>
      <c r="F42" s="3" t="s">
        <v>83</v>
      </c>
      <c r="G42" s="3" t="s">
        <v>84</v>
      </c>
      <c r="H42">
        <v>1.8927</v>
      </c>
      <c r="I42">
        <v>1.7102999999999999</v>
      </c>
      <c r="J42">
        <v>1.7102999999999999</v>
      </c>
      <c r="K42">
        <v>0</v>
      </c>
      <c r="L42">
        <v>2.4022000000000001</v>
      </c>
      <c r="M42">
        <v>2.4022000000000001</v>
      </c>
      <c r="N42">
        <v>2.4022000000000001</v>
      </c>
      <c r="O42">
        <v>2.8719999999999999</v>
      </c>
      <c r="P42">
        <v>2.8719999999999999</v>
      </c>
      <c r="Q42">
        <v>0</v>
      </c>
      <c r="R42">
        <v>2.8849</v>
      </c>
      <c r="S42">
        <v>2.8849</v>
      </c>
      <c r="T42">
        <v>0</v>
      </c>
      <c r="U42">
        <v>3.1348000000000003</v>
      </c>
      <c r="V42">
        <v>3.1348000000000003</v>
      </c>
      <c r="W42">
        <v>0</v>
      </c>
      <c r="X42">
        <v>3.1414999999999997</v>
      </c>
      <c r="Y42">
        <v>3.1414999999999997</v>
      </c>
      <c r="Z42">
        <v>3.3532999999999999</v>
      </c>
    </row>
    <row r="43" spans="1:26" x14ac:dyDescent="0.2">
      <c r="A43" s="3" t="s">
        <v>49</v>
      </c>
      <c r="B43" s="3" t="s">
        <v>80</v>
      </c>
      <c r="C43" s="3" t="s">
        <v>64</v>
      </c>
      <c r="D43" s="3" t="s">
        <v>81</v>
      </c>
      <c r="E43" s="3" t="s">
        <v>82</v>
      </c>
      <c r="F43" s="3" t="s">
        <v>83</v>
      </c>
      <c r="G43" s="3" t="s">
        <v>85</v>
      </c>
      <c r="H43">
        <v>0.6</v>
      </c>
      <c r="I43">
        <v>1.55</v>
      </c>
      <c r="J43">
        <v>1.55</v>
      </c>
      <c r="K43">
        <v>0</v>
      </c>
      <c r="L43">
        <v>1.6547999999999998</v>
      </c>
      <c r="M43">
        <v>1.6547999999999998</v>
      </c>
      <c r="N43">
        <v>1.6547999999999998</v>
      </c>
      <c r="O43">
        <v>1.7</v>
      </c>
      <c r="P43">
        <v>1.7</v>
      </c>
      <c r="Q43">
        <v>0</v>
      </c>
      <c r="R43">
        <v>1.7</v>
      </c>
      <c r="S43">
        <v>1.7</v>
      </c>
      <c r="T43">
        <v>0</v>
      </c>
      <c r="U43">
        <v>0</v>
      </c>
      <c r="V43">
        <v>0</v>
      </c>
      <c r="W43">
        <v>0</v>
      </c>
      <c r="X43">
        <v>0.70849999999999991</v>
      </c>
      <c r="Y43">
        <v>0.70849999999999991</v>
      </c>
      <c r="Z43">
        <v>0.70849999999999991</v>
      </c>
    </row>
    <row r="44" spans="1:26" x14ac:dyDescent="0.2">
      <c r="A44" s="3" t="s">
        <v>49</v>
      </c>
      <c r="B44" s="3" t="s">
        <v>80</v>
      </c>
      <c r="C44" s="3" t="s">
        <v>64</v>
      </c>
      <c r="D44" s="3" t="s">
        <v>81</v>
      </c>
      <c r="E44" s="3" t="s">
        <v>86</v>
      </c>
      <c r="F44" s="3" t="s">
        <v>83</v>
      </c>
      <c r="G44" s="3" t="s">
        <v>85</v>
      </c>
      <c r="H44">
        <v>1599.99</v>
      </c>
      <c r="I44">
        <v>0</v>
      </c>
      <c r="J44">
        <v>900</v>
      </c>
      <c r="K44">
        <v>1200</v>
      </c>
      <c r="L44">
        <v>2500</v>
      </c>
      <c r="M44">
        <v>2500</v>
      </c>
      <c r="N44">
        <v>2499.9996000000001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</row>
    <row r="45" spans="1:26" x14ac:dyDescent="0.2">
      <c r="A45" s="3" t="s">
        <v>49</v>
      </c>
      <c r="B45" s="3" t="s">
        <v>80</v>
      </c>
      <c r="C45" s="3" t="s">
        <v>64</v>
      </c>
      <c r="D45" s="3" t="s">
        <v>81</v>
      </c>
      <c r="E45" s="3" t="s">
        <v>87</v>
      </c>
      <c r="F45" s="3" t="s">
        <v>83</v>
      </c>
      <c r="G45" s="3" t="s">
        <v>85</v>
      </c>
      <c r="H45">
        <v>0</v>
      </c>
      <c r="I45">
        <v>0</v>
      </c>
      <c r="J45">
        <v>0</v>
      </c>
      <c r="K45">
        <v>0</v>
      </c>
      <c r="L45">
        <v>0</v>
      </c>
      <c r="M45">
        <v>500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</row>
    <row r="46" spans="1:26" x14ac:dyDescent="0.2">
      <c r="A46" s="3" t="s">
        <v>49</v>
      </c>
      <c r="B46" s="3" t="s">
        <v>80</v>
      </c>
      <c r="C46" s="3" t="s">
        <v>64</v>
      </c>
      <c r="D46" s="3" t="s">
        <v>81</v>
      </c>
      <c r="E46" s="3" t="s">
        <v>88</v>
      </c>
      <c r="F46" s="3" t="s">
        <v>83</v>
      </c>
      <c r="G46" s="3" t="s">
        <v>89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2000</v>
      </c>
      <c r="P46">
        <v>2000</v>
      </c>
      <c r="Q46">
        <v>594.95000000000005</v>
      </c>
      <c r="R46">
        <v>750</v>
      </c>
      <c r="S46">
        <v>1350</v>
      </c>
      <c r="T46">
        <v>1350</v>
      </c>
      <c r="U46">
        <v>1000</v>
      </c>
      <c r="V46">
        <v>1000</v>
      </c>
      <c r="W46">
        <v>1000</v>
      </c>
      <c r="X46">
        <v>0</v>
      </c>
      <c r="Y46">
        <v>0</v>
      </c>
      <c r="Z46">
        <v>0</v>
      </c>
    </row>
    <row r="47" spans="1:26" x14ac:dyDescent="0.2">
      <c r="A47" s="3" t="s">
        <v>49</v>
      </c>
      <c r="B47" s="3" t="s">
        <v>80</v>
      </c>
      <c r="C47" s="3" t="s">
        <v>64</v>
      </c>
      <c r="D47" s="3" t="s">
        <v>81</v>
      </c>
      <c r="E47" s="3" t="s">
        <v>90</v>
      </c>
      <c r="F47" s="3" t="s">
        <v>83</v>
      </c>
      <c r="G47" s="3" t="s">
        <v>85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500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</row>
    <row r="48" spans="1:26" x14ac:dyDescent="0.2">
      <c r="A48" s="3" t="s">
        <v>49</v>
      </c>
      <c r="B48" s="3" t="s">
        <v>80</v>
      </c>
      <c r="C48" s="3" t="s">
        <v>64</v>
      </c>
      <c r="D48" s="3" t="s">
        <v>91</v>
      </c>
      <c r="E48" s="3" t="s">
        <v>92</v>
      </c>
      <c r="F48" s="3" t="s">
        <v>83</v>
      </c>
      <c r="G48" s="3" t="s">
        <v>93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20.64</v>
      </c>
      <c r="T48">
        <v>0</v>
      </c>
      <c r="U48">
        <v>0</v>
      </c>
      <c r="V48">
        <v>0</v>
      </c>
      <c r="W48">
        <v>20.901599999999998</v>
      </c>
      <c r="X48">
        <v>0</v>
      </c>
      <c r="Y48">
        <v>0</v>
      </c>
      <c r="Z48">
        <v>0</v>
      </c>
    </row>
    <row r="49" spans="1:26" x14ac:dyDescent="0.2">
      <c r="A49" s="3" t="s">
        <v>49</v>
      </c>
      <c r="B49" s="3" t="s">
        <v>94</v>
      </c>
      <c r="C49" s="3" t="s">
        <v>51</v>
      </c>
      <c r="D49" s="3" t="s">
        <v>95</v>
      </c>
      <c r="E49" s="3" t="s">
        <v>96</v>
      </c>
      <c r="F49" s="3" t="s">
        <v>54</v>
      </c>
      <c r="G49" s="3" t="s">
        <v>55</v>
      </c>
      <c r="H49">
        <v>0.47736479999999998</v>
      </c>
      <c r="I49">
        <v>0.47979999999999995</v>
      </c>
      <c r="J49">
        <v>0.62979999999999992</v>
      </c>
      <c r="K49">
        <v>0.78850440000000011</v>
      </c>
      <c r="L49">
        <v>1.7403999999999999</v>
      </c>
      <c r="M49">
        <v>1.7403999999999999</v>
      </c>
      <c r="N49">
        <v>0.92951610000000007</v>
      </c>
      <c r="O49">
        <v>1.0268000000000002</v>
      </c>
      <c r="P49">
        <v>1.0268000000000002</v>
      </c>
      <c r="Q49">
        <v>0.82478679999999993</v>
      </c>
      <c r="R49">
        <v>1.1516</v>
      </c>
      <c r="S49">
        <v>1.1516</v>
      </c>
      <c r="T49">
        <v>1.05</v>
      </c>
      <c r="U49">
        <v>1.1035999999999999</v>
      </c>
      <c r="V49">
        <v>1.1035999999999999</v>
      </c>
      <c r="W49">
        <v>0.82069999999999999</v>
      </c>
      <c r="X49">
        <v>1.4240999999999999</v>
      </c>
      <c r="Y49">
        <v>1.4240999999999999</v>
      </c>
      <c r="Z49">
        <v>1.0063</v>
      </c>
    </row>
    <row r="50" spans="1:26" x14ac:dyDescent="0.2">
      <c r="A50" s="3" t="s">
        <v>49</v>
      </c>
      <c r="B50" s="3" t="s">
        <v>94</v>
      </c>
      <c r="C50" s="3" t="s">
        <v>51</v>
      </c>
      <c r="D50" s="3" t="s">
        <v>95</v>
      </c>
      <c r="E50" s="3" t="s">
        <v>96</v>
      </c>
      <c r="F50" s="3" t="s">
        <v>54</v>
      </c>
      <c r="G50" s="3" t="s">
        <v>68</v>
      </c>
      <c r="H50">
        <v>0</v>
      </c>
      <c r="I50">
        <v>5.0000000000000001E-3</v>
      </c>
      <c r="J50">
        <v>5.0000000000000001E-3</v>
      </c>
      <c r="K50">
        <v>5.0000000000000001E-3</v>
      </c>
      <c r="L50">
        <v>5.0000000000000001E-3</v>
      </c>
      <c r="M50">
        <v>5.0000000000000001E-3</v>
      </c>
      <c r="N50">
        <v>0</v>
      </c>
      <c r="O50">
        <v>5.0000000000000001E-3</v>
      </c>
      <c r="P50">
        <v>5.0000000000000001E-3</v>
      </c>
      <c r="Q50">
        <v>3.2899999999999997E-4</v>
      </c>
      <c r="R50">
        <v>5.0000000000000001E-3</v>
      </c>
      <c r="S50">
        <v>5.0000000000000001E-3</v>
      </c>
      <c r="T50">
        <v>1.1999999999999999E-3</v>
      </c>
      <c r="U50">
        <v>5.0000000000000001E-3</v>
      </c>
      <c r="V50">
        <v>5.0000000000000001E-3</v>
      </c>
      <c r="W50">
        <v>0</v>
      </c>
      <c r="X50">
        <v>5.0000000000000001E-3</v>
      </c>
      <c r="Y50">
        <v>5.0000000000000001E-3</v>
      </c>
      <c r="Z50">
        <v>5.0000000000000001E-3</v>
      </c>
    </row>
    <row r="51" spans="1:26" x14ac:dyDescent="0.2">
      <c r="A51" s="3" t="s">
        <v>49</v>
      </c>
      <c r="B51" s="3" t="s">
        <v>94</v>
      </c>
      <c r="C51" s="3" t="s">
        <v>51</v>
      </c>
      <c r="D51" s="3" t="s">
        <v>95</v>
      </c>
      <c r="E51" s="3" t="s">
        <v>96</v>
      </c>
      <c r="F51" s="3" t="s">
        <v>56</v>
      </c>
      <c r="G51" s="3" t="s">
        <v>57</v>
      </c>
      <c r="H51">
        <v>5.9550699999999998E-2</v>
      </c>
      <c r="I51">
        <v>0.05</v>
      </c>
      <c r="J51">
        <v>0.09</v>
      </c>
      <c r="K51">
        <v>8.9577199999999996E-2</v>
      </c>
      <c r="L51">
        <v>0.1</v>
      </c>
      <c r="M51">
        <v>0.1</v>
      </c>
      <c r="N51">
        <v>6.5999799999999997E-2</v>
      </c>
      <c r="O51">
        <v>0.05</v>
      </c>
      <c r="P51">
        <v>0.05</v>
      </c>
      <c r="Q51">
        <v>2.8017400000000001E-2</v>
      </c>
      <c r="R51">
        <v>0.05</v>
      </c>
      <c r="S51">
        <v>0.05</v>
      </c>
      <c r="T51">
        <v>3.4000000000000002E-2</v>
      </c>
      <c r="U51">
        <v>0.05</v>
      </c>
      <c r="V51">
        <v>0.05</v>
      </c>
      <c r="W51">
        <v>0</v>
      </c>
      <c r="X51">
        <v>0.05</v>
      </c>
      <c r="Y51">
        <v>0.05</v>
      </c>
      <c r="Z51">
        <v>0.05</v>
      </c>
    </row>
    <row r="52" spans="1:26" x14ac:dyDescent="0.2">
      <c r="A52" s="3" t="s">
        <v>49</v>
      </c>
      <c r="B52" s="3" t="s">
        <v>94</v>
      </c>
      <c r="C52" s="3" t="s">
        <v>51</v>
      </c>
      <c r="D52" s="3" t="s">
        <v>95</v>
      </c>
      <c r="E52" s="3" t="s">
        <v>96</v>
      </c>
      <c r="F52" s="3" t="s">
        <v>56</v>
      </c>
      <c r="G52" s="3" t="s">
        <v>97</v>
      </c>
      <c r="H52">
        <v>0</v>
      </c>
      <c r="I52">
        <v>0</v>
      </c>
      <c r="J52">
        <v>0.12</v>
      </c>
      <c r="K52">
        <v>0.17354559999999999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</row>
    <row r="53" spans="1:26" x14ac:dyDescent="0.2">
      <c r="A53" s="3" t="s">
        <v>49</v>
      </c>
      <c r="B53" s="3" t="s">
        <v>94</v>
      </c>
      <c r="C53" s="3" t="s">
        <v>51</v>
      </c>
      <c r="D53" s="3" t="s">
        <v>95</v>
      </c>
      <c r="E53" s="3" t="s">
        <v>96</v>
      </c>
      <c r="F53" s="3" t="s">
        <v>58</v>
      </c>
      <c r="G53" s="3" t="s">
        <v>59</v>
      </c>
      <c r="H53">
        <v>5.2092300000000001E-2</v>
      </c>
      <c r="I53">
        <v>0.06</v>
      </c>
      <c r="J53">
        <v>0.06</v>
      </c>
      <c r="K53">
        <v>5.7239000000000005E-2</v>
      </c>
      <c r="L53">
        <v>7.0000000000000007E-2</v>
      </c>
      <c r="M53">
        <v>7.0000000000000007E-2</v>
      </c>
      <c r="N53">
        <v>6.8528399999999989E-2</v>
      </c>
      <c r="O53">
        <v>7.0000000000000007E-2</v>
      </c>
      <c r="P53">
        <v>7.0000000000000007E-2</v>
      </c>
      <c r="Q53">
        <v>3.8287399999999999E-2</v>
      </c>
      <c r="R53">
        <v>7.0000000000000007E-2</v>
      </c>
      <c r="S53">
        <v>7.0000000000000007E-2</v>
      </c>
      <c r="T53">
        <v>6.3500000000000001E-2</v>
      </c>
      <c r="U53">
        <v>0.05</v>
      </c>
      <c r="V53">
        <v>0.05</v>
      </c>
      <c r="W53">
        <v>4.3200000000000002E-2</v>
      </c>
      <c r="X53">
        <v>0.05</v>
      </c>
      <c r="Y53">
        <v>0.05</v>
      </c>
      <c r="Z53">
        <v>0.06</v>
      </c>
    </row>
    <row r="54" spans="1:26" x14ac:dyDescent="0.2">
      <c r="A54" s="3" t="s">
        <v>49</v>
      </c>
      <c r="B54" s="3" t="s">
        <v>94</v>
      </c>
      <c r="C54" s="3" t="s">
        <v>51</v>
      </c>
      <c r="D54" s="3" t="s">
        <v>95</v>
      </c>
      <c r="E54" s="3" t="s">
        <v>96</v>
      </c>
      <c r="F54" s="3" t="s">
        <v>58</v>
      </c>
      <c r="G54" s="3" t="s">
        <v>60</v>
      </c>
      <c r="H54">
        <v>1.5599700000000001E-2</v>
      </c>
      <c r="I54">
        <v>0.02</v>
      </c>
      <c r="J54">
        <v>0.02</v>
      </c>
      <c r="K54">
        <v>1.9651600000000002E-2</v>
      </c>
      <c r="L54">
        <v>0.06</v>
      </c>
      <c r="M54">
        <v>0.06</v>
      </c>
      <c r="N54">
        <v>4.0655299999999998E-2</v>
      </c>
      <c r="O54">
        <v>0.1</v>
      </c>
      <c r="P54">
        <v>0.1</v>
      </c>
      <c r="Q54">
        <v>9.7507499999999997E-2</v>
      </c>
      <c r="R54">
        <v>0.05</v>
      </c>
      <c r="S54">
        <v>0.05</v>
      </c>
      <c r="T54">
        <v>4.9200000000000001E-2</v>
      </c>
      <c r="U54">
        <v>0.05</v>
      </c>
      <c r="V54">
        <v>0.05</v>
      </c>
      <c r="W54">
        <v>2.5699999999999997E-2</v>
      </c>
      <c r="X54">
        <v>0.05</v>
      </c>
      <c r="Y54">
        <v>0.05</v>
      </c>
      <c r="Z54">
        <v>0.02</v>
      </c>
    </row>
    <row r="55" spans="1:26" x14ac:dyDescent="0.2">
      <c r="A55" s="3" t="s">
        <v>49</v>
      </c>
      <c r="B55" s="3" t="s">
        <v>94</v>
      </c>
      <c r="C55" s="3" t="s">
        <v>51</v>
      </c>
      <c r="D55" s="3" t="s">
        <v>95</v>
      </c>
      <c r="E55" s="3" t="s">
        <v>96</v>
      </c>
      <c r="F55" s="3" t="s">
        <v>58</v>
      </c>
      <c r="G55" s="3" t="s">
        <v>98</v>
      </c>
      <c r="H55">
        <v>0.01</v>
      </c>
      <c r="I55">
        <v>0.02</v>
      </c>
      <c r="J55">
        <v>0.03</v>
      </c>
      <c r="K55">
        <v>2.0833499999999998E-2</v>
      </c>
      <c r="L55">
        <v>0.03</v>
      </c>
      <c r="M55">
        <v>0.03</v>
      </c>
      <c r="N55">
        <v>1.6549999999999999E-2</v>
      </c>
      <c r="O55">
        <v>0.04</v>
      </c>
      <c r="P55">
        <v>0.04</v>
      </c>
      <c r="Q55">
        <v>2.03927E-2</v>
      </c>
      <c r="R55">
        <v>0.04</v>
      </c>
      <c r="S55">
        <v>0.04</v>
      </c>
      <c r="T55">
        <v>3.27E-2</v>
      </c>
      <c r="U55">
        <v>0.02</v>
      </c>
      <c r="V55">
        <v>0.02</v>
      </c>
      <c r="W55">
        <v>6.7000000000000002E-3</v>
      </c>
      <c r="X55">
        <v>0.03</v>
      </c>
      <c r="Y55">
        <v>0.03</v>
      </c>
      <c r="Z55">
        <v>0.04</v>
      </c>
    </row>
    <row r="56" spans="1:26" x14ac:dyDescent="0.2">
      <c r="A56" s="3" t="s">
        <v>49</v>
      </c>
      <c r="B56" s="3" t="s">
        <v>94</v>
      </c>
      <c r="C56" s="3" t="s">
        <v>51</v>
      </c>
      <c r="D56" s="3" t="s">
        <v>95</v>
      </c>
      <c r="E56" s="3" t="s">
        <v>96</v>
      </c>
      <c r="F56" s="3" t="s">
        <v>58</v>
      </c>
      <c r="G56" s="3" t="s">
        <v>61</v>
      </c>
      <c r="H56">
        <v>1.1108499999999999E-2</v>
      </c>
      <c r="I56">
        <v>2.5000000000000001E-2</v>
      </c>
      <c r="J56">
        <v>2.5000000000000001E-2</v>
      </c>
      <c r="K56">
        <v>1.1434999999999999E-2</v>
      </c>
      <c r="L56">
        <v>2.3799999999999998E-2</v>
      </c>
      <c r="M56">
        <v>2.3799999999999998E-2</v>
      </c>
      <c r="N56">
        <v>2.1403200000000001E-2</v>
      </c>
      <c r="O56">
        <v>0.02</v>
      </c>
      <c r="P56">
        <v>0.02</v>
      </c>
      <c r="Q56">
        <v>1.3113399999999999E-2</v>
      </c>
      <c r="R56">
        <v>0.02</v>
      </c>
      <c r="S56">
        <v>0.02</v>
      </c>
      <c r="T56">
        <v>1.21E-2</v>
      </c>
      <c r="U56">
        <v>0.02</v>
      </c>
      <c r="V56">
        <v>0.02</v>
      </c>
      <c r="W56">
        <v>9.7999999999999997E-3</v>
      </c>
      <c r="X56">
        <v>2.5000000000000001E-2</v>
      </c>
      <c r="Y56">
        <v>2.5000000000000001E-2</v>
      </c>
      <c r="Z56">
        <v>6.1999999999999998E-3</v>
      </c>
    </row>
    <row r="57" spans="1:26" x14ac:dyDescent="0.2">
      <c r="A57" s="3" t="s">
        <v>49</v>
      </c>
      <c r="B57" s="3" t="s">
        <v>94</v>
      </c>
      <c r="C57" s="3" t="s">
        <v>51</v>
      </c>
      <c r="D57" s="3" t="s">
        <v>95</v>
      </c>
      <c r="E57" s="3" t="s">
        <v>96</v>
      </c>
      <c r="F57" s="3" t="s">
        <v>58</v>
      </c>
      <c r="G57" s="3" t="s">
        <v>70</v>
      </c>
      <c r="H57">
        <v>2.2499999999999999E-2</v>
      </c>
      <c r="I57">
        <v>2E-3</v>
      </c>
      <c r="J57">
        <v>2E-3</v>
      </c>
      <c r="K57">
        <v>0</v>
      </c>
      <c r="L57">
        <v>2E-3</v>
      </c>
      <c r="M57">
        <v>2E-3</v>
      </c>
      <c r="N57">
        <v>0</v>
      </c>
      <c r="O57">
        <v>2E-3</v>
      </c>
      <c r="P57">
        <v>2E-3</v>
      </c>
      <c r="Q57">
        <v>0</v>
      </c>
      <c r="R57">
        <v>1E-4</v>
      </c>
      <c r="S57">
        <v>1E-4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</row>
    <row r="58" spans="1:26" x14ac:dyDescent="0.2">
      <c r="A58" s="3" t="s">
        <v>49</v>
      </c>
      <c r="B58" s="3" t="s">
        <v>94</v>
      </c>
      <c r="C58" s="3" t="s">
        <v>51</v>
      </c>
      <c r="D58" s="3" t="s">
        <v>95</v>
      </c>
      <c r="E58" s="3" t="s">
        <v>96</v>
      </c>
      <c r="F58" s="3" t="s">
        <v>58</v>
      </c>
      <c r="G58" s="3" t="s">
        <v>78</v>
      </c>
      <c r="H58">
        <v>0</v>
      </c>
      <c r="I58">
        <v>1E-4</v>
      </c>
      <c r="J58">
        <v>1E-4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800</v>
      </c>
      <c r="X58">
        <v>115</v>
      </c>
      <c r="Y58">
        <v>115</v>
      </c>
      <c r="Z58">
        <v>0.1</v>
      </c>
    </row>
    <row r="59" spans="1:26" x14ac:dyDescent="0.2">
      <c r="A59" s="3" t="s">
        <v>49</v>
      </c>
      <c r="B59" s="3" t="s">
        <v>94</v>
      </c>
      <c r="C59" s="3" t="s">
        <v>51</v>
      </c>
      <c r="D59" s="3" t="s">
        <v>95</v>
      </c>
      <c r="E59" s="3" t="s">
        <v>96</v>
      </c>
      <c r="F59" s="3" t="s">
        <v>58</v>
      </c>
      <c r="G59" s="3" t="s">
        <v>72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</row>
    <row r="60" spans="1:26" x14ac:dyDescent="0.2">
      <c r="A60" s="3" t="s">
        <v>49</v>
      </c>
      <c r="B60" s="3" t="s">
        <v>94</v>
      </c>
      <c r="C60" s="3" t="s">
        <v>51</v>
      </c>
      <c r="D60" s="3" t="s">
        <v>95</v>
      </c>
      <c r="E60" s="3" t="s">
        <v>96</v>
      </c>
      <c r="F60" s="3" t="s">
        <v>71</v>
      </c>
      <c r="G60" s="3" t="s">
        <v>74</v>
      </c>
      <c r="H60">
        <v>1.5606500000000001E-2</v>
      </c>
      <c r="I60">
        <v>0.03</v>
      </c>
      <c r="J60">
        <v>0.03</v>
      </c>
      <c r="K60">
        <v>1.50492E-2</v>
      </c>
      <c r="L60">
        <v>0.03</v>
      </c>
      <c r="M60">
        <v>0.03</v>
      </c>
      <c r="N60">
        <v>2.8492299999999998E-2</v>
      </c>
      <c r="O60">
        <v>0.03</v>
      </c>
      <c r="P60">
        <v>0.03</v>
      </c>
      <c r="Q60">
        <v>2.6993800000000002E-2</v>
      </c>
      <c r="R60">
        <v>0.03</v>
      </c>
      <c r="S60">
        <v>0.04</v>
      </c>
      <c r="T60">
        <v>2.7699999999999999E-2</v>
      </c>
      <c r="U60">
        <v>0.03</v>
      </c>
      <c r="V60">
        <v>0.03</v>
      </c>
      <c r="W60">
        <v>1.9799999999999998E-2</v>
      </c>
      <c r="X60">
        <v>4.4999999999999998E-2</v>
      </c>
      <c r="Y60">
        <v>3.5000000000000003E-2</v>
      </c>
      <c r="Z60">
        <v>3.8300000000000001E-2</v>
      </c>
    </row>
    <row r="61" spans="1:26" x14ac:dyDescent="0.2">
      <c r="A61" s="3" t="s">
        <v>49</v>
      </c>
      <c r="B61" s="3" t="s">
        <v>94</v>
      </c>
      <c r="C61" s="3" t="s">
        <v>51</v>
      </c>
      <c r="D61" s="3" t="s">
        <v>95</v>
      </c>
      <c r="E61" s="3" t="s">
        <v>96</v>
      </c>
      <c r="F61" s="3" t="s">
        <v>99</v>
      </c>
      <c r="G61" s="3" t="s">
        <v>100</v>
      </c>
      <c r="H61">
        <v>1.78806E-2</v>
      </c>
      <c r="I61">
        <v>0.02</v>
      </c>
      <c r="J61">
        <v>0.02</v>
      </c>
      <c r="K61">
        <v>8.9910000000000001E-4</v>
      </c>
      <c r="L61">
        <v>0.02</v>
      </c>
      <c r="M61">
        <v>0.02</v>
      </c>
      <c r="N61">
        <v>1.0882000000000001E-3</v>
      </c>
      <c r="O61">
        <v>0.02</v>
      </c>
      <c r="P61">
        <v>0.02</v>
      </c>
      <c r="Q61">
        <v>7.2319999999999991E-4</v>
      </c>
      <c r="R61">
        <v>0.02</v>
      </c>
      <c r="S61">
        <v>0.02</v>
      </c>
      <c r="T61">
        <v>1.1999999999999999E-3</v>
      </c>
      <c r="U61">
        <v>0.02</v>
      </c>
      <c r="V61">
        <v>0.02</v>
      </c>
      <c r="W61">
        <v>8.0000000000000004E-4</v>
      </c>
      <c r="X61">
        <v>0.02</v>
      </c>
      <c r="Y61">
        <v>0.03</v>
      </c>
      <c r="Z61">
        <v>0.02</v>
      </c>
    </row>
    <row r="62" spans="1:26" x14ac:dyDescent="0.2">
      <c r="A62" s="3" t="s">
        <v>49</v>
      </c>
      <c r="B62" s="3" t="s">
        <v>63</v>
      </c>
      <c r="C62" s="3" t="s">
        <v>64</v>
      </c>
      <c r="D62" s="3" t="s">
        <v>101</v>
      </c>
      <c r="E62" s="3" t="s">
        <v>102</v>
      </c>
      <c r="F62" s="3" t="s">
        <v>103</v>
      </c>
      <c r="G62" s="3" t="s">
        <v>79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20</v>
      </c>
      <c r="P62">
        <v>20</v>
      </c>
      <c r="Q62">
        <v>13.0316908</v>
      </c>
      <c r="R62">
        <v>20</v>
      </c>
      <c r="S62">
        <v>20</v>
      </c>
      <c r="T62">
        <v>15.6478</v>
      </c>
      <c r="U62">
        <v>21</v>
      </c>
      <c r="V62">
        <v>21</v>
      </c>
      <c r="W62">
        <v>4.2575000000000003</v>
      </c>
      <c r="X62">
        <v>20</v>
      </c>
      <c r="Y62">
        <v>20</v>
      </c>
      <c r="Z62">
        <v>15</v>
      </c>
    </row>
    <row r="63" spans="1:26" x14ac:dyDescent="0.2">
      <c r="A63" s="3" t="s">
        <v>49</v>
      </c>
      <c r="B63" s="3" t="s">
        <v>63</v>
      </c>
      <c r="C63" s="3" t="s">
        <v>64</v>
      </c>
      <c r="D63" s="3" t="s">
        <v>104</v>
      </c>
      <c r="E63" s="3" t="s">
        <v>105</v>
      </c>
      <c r="F63" s="3" t="s">
        <v>103</v>
      </c>
      <c r="G63" s="3" t="s">
        <v>79</v>
      </c>
      <c r="H63">
        <v>4.9276505999999998</v>
      </c>
      <c r="I63">
        <v>8</v>
      </c>
      <c r="J63">
        <v>8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</row>
    <row r="64" spans="1:26" x14ac:dyDescent="0.2">
      <c r="A64" s="3" t="s">
        <v>49</v>
      </c>
      <c r="B64" s="3" t="s">
        <v>80</v>
      </c>
      <c r="C64" s="3" t="s">
        <v>106</v>
      </c>
      <c r="D64" s="3" t="s">
        <v>107</v>
      </c>
      <c r="E64" s="3" t="s">
        <v>108</v>
      </c>
      <c r="F64" s="3" t="s">
        <v>83</v>
      </c>
      <c r="G64" s="3" t="s">
        <v>85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294.5</v>
      </c>
      <c r="S64">
        <v>294.5</v>
      </c>
      <c r="T64">
        <v>0</v>
      </c>
      <c r="U64">
        <v>155</v>
      </c>
      <c r="V64">
        <v>155</v>
      </c>
      <c r="W64">
        <v>248</v>
      </c>
      <c r="X64">
        <v>232.5</v>
      </c>
      <c r="Y64">
        <v>298.25799999999998</v>
      </c>
      <c r="Z64">
        <v>430.9</v>
      </c>
    </row>
    <row r="65" spans="1:26" x14ac:dyDescent="0.2">
      <c r="A65" s="3" t="s">
        <v>49</v>
      </c>
      <c r="B65" s="3" t="s">
        <v>80</v>
      </c>
      <c r="C65" s="3" t="s">
        <v>106</v>
      </c>
      <c r="D65" s="3" t="s">
        <v>109</v>
      </c>
      <c r="E65" s="3" t="s">
        <v>108</v>
      </c>
      <c r="F65" s="3" t="s">
        <v>83</v>
      </c>
      <c r="G65" s="3" t="s">
        <v>85</v>
      </c>
      <c r="H65">
        <v>0</v>
      </c>
      <c r="I65">
        <v>8.1384000000000007</v>
      </c>
      <c r="J65">
        <v>8.1384000000000007</v>
      </c>
      <c r="K65">
        <v>8.1384000000000007</v>
      </c>
      <c r="L65">
        <v>114.1632</v>
      </c>
      <c r="M65">
        <v>105.0432</v>
      </c>
      <c r="N65">
        <v>105.0432</v>
      </c>
      <c r="O65">
        <v>36</v>
      </c>
      <c r="P65">
        <v>36</v>
      </c>
      <c r="Q65">
        <v>3</v>
      </c>
      <c r="R65">
        <v>57</v>
      </c>
      <c r="S65">
        <v>57</v>
      </c>
      <c r="T65">
        <v>0</v>
      </c>
      <c r="U65">
        <v>30</v>
      </c>
      <c r="V65">
        <v>30</v>
      </c>
      <c r="W65">
        <v>48</v>
      </c>
      <c r="X65">
        <v>45</v>
      </c>
      <c r="Y65">
        <v>57.728000000000002</v>
      </c>
      <c r="Z65">
        <v>83.4</v>
      </c>
    </row>
    <row r="66" spans="1:26" x14ac:dyDescent="0.2">
      <c r="A66" s="3" t="s">
        <v>49</v>
      </c>
      <c r="B66" s="3" t="s">
        <v>80</v>
      </c>
      <c r="C66" s="3" t="s">
        <v>106</v>
      </c>
      <c r="D66" s="3" t="s">
        <v>110</v>
      </c>
      <c r="E66" s="3" t="s">
        <v>108</v>
      </c>
      <c r="F66" s="3" t="s">
        <v>83</v>
      </c>
      <c r="G66" s="3" t="s">
        <v>85</v>
      </c>
      <c r="H66">
        <v>0</v>
      </c>
      <c r="I66">
        <v>17.633199999999999</v>
      </c>
      <c r="J66">
        <v>17.633199999999999</v>
      </c>
      <c r="K66">
        <v>17.633199999999999</v>
      </c>
      <c r="L66">
        <v>247.3536</v>
      </c>
      <c r="M66">
        <v>227.59360000000001</v>
      </c>
      <c r="N66">
        <v>227.59360000000001</v>
      </c>
      <c r="O66">
        <v>78</v>
      </c>
      <c r="P66">
        <v>78</v>
      </c>
      <c r="Q66">
        <v>6.5</v>
      </c>
      <c r="R66">
        <v>123.5</v>
      </c>
      <c r="S66">
        <v>123.5</v>
      </c>
      <c r="T66">
        <v>0</v>
      </c>
      <c r="U66">
        <v>65</v>
      </c>
      <c r="V66">
        <v>65</v>
      </c>
      <c r="W66">
        <v>104</v>
      </c>
      <c r="X66">
        <v>97.5</v>
      </c>
      <c r="Y66">
        <v>125.07799999999999</v>
      </c>
      <c r="Z66">
        <v>180.7</v>
      </c>
    </row>
    <row r="67" spans="1:26" x14ac:dyDescent="0.2">
      <c r="A67" s="3" t="s">
        <v>49</v>
      </c>
      <c r="B67" s="3" t="s">
        <v>80</v>
      </c>
      <c r="C67" s="3" t="s">
        <v>106</v>
      </c>
      <c r="D67" s="3" t="s">
        <v>91</v>
      </c>
      <c r="E67" s="3" t="s">
        <v>108</v>
      </c>
      <c r="F67" s="3" t="s">
        <v>83</v>
      </c>
      <c r="G67" s="3" t="s">
        <v>85</v>
      </c>
      <c r="H67">
        <v>0</v>
      </c>
      <c r="I67">
        <v>42.048400000000001</v>
      </c>
      <c r="J67">
        <v>42.048400000000001</v>
      </c>
      <c r="K67">
        <v>42.048400000000001</v>
      </c>
      <c r="L67">
        <v>589.84320000000002</v>
      </c>
      <c r="M67">
        <v>542.72320000000002</v>
      </c>
      <c r="N67">
        <v>542.72320000000002</v>
      </c>
      <c r="O67">
        <v>186</v>
      </c>
      <c r="P67">
        <v>186</v>
      </c>
      <c r="Q67">
        <v>15.5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</row>
    <row r="68" spans="1:26" x14ac:dyDescent="0.2">
      <c r="A68" s="3" t="s">
        <v>49</v>
      </c>
      <c r="B68" s="3" t="s">
        <v>80</v>
      </c>
      <c r="C68" s="3" t="s">
        <v>106</v>
      </c>
      <c r="D68" s="3" t="s">
        <v>109</v>
      </c>
      <c r="E68" s="3" t="s">
        <v>111</v>
      </c>
      <c r="F68" s="3" t="s">
        <v>83</v>
      </c>
      <c r="G68" s="3" t="s">
        <v>85</v>
      </c>
      <c r="H68">
        <v>0</v>
      </c>
      <c r="I68">
        <v>0.6</v>
      </c>
      <c r="J68">
        <v>0.6</v>
      </c>
      <c r="K68">
        <v>0.6</v>
      </c>
      <c r="L68">
        <v>1.8</v>
      </c>
      <c r="M68">
        <v>1.8</v>
      </c>
      <c r="N68">
        <v>1.8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</row>
    <row r="69" spans="1:26" x14ac:dyDescent="0.2">
      <c r="A69" s="3" t="s">
        <v>49</v>
      </c>
      <c r="B69" s="3" t="s">
        <v>80</v>
      </c>
      <c r="C69" s="3" t="s">
        <v>106</v>
      </c>
      <c r="D69" s="3" t="s">
        <v>110</v>
      </c>
      <c r="E69" s="3" t="s">
        <v>111</v>
      </c>
      <c r="F69" s="3" t="s">
        <v>83</v>
      </c>
      <c r="G69" s="3" t="s">
        <v>85</v>
      </c>
      <c r="H69">
        <v>0</v>
      </c>
      <c r="I69">
        <v>1.3</v>
      </c>
      <c r="J69">
        <v>1.3</v>
      </c>
      <c r="K69">
        <v>1.3</v>
      </c>
      <c r="L69">
        <v>3.9</v>
      </c>
      <c r="M69">
        <v>3.9</v>
      </c>
      <c r="N69">
        <v>3.9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</row>
    <row r="70" spans="1:26" x14ac:dyDescent="0.2">
      <c r="A70" s="3" t="s">
        <v>49</v>
      </c>
      <c r="B70" s="3" t="s">
        <v>80</v>
      </c>
      <c r="C70" s="3" t="s">
        <v>106</v>
      </c>
      <c r="D70" s="3" t="s">
        <v>91</v>
      </c>
      <c r="E70" s="3" t="s">
        <v>111</v>
      </c>
      <c r="F70" s="3" t="s">
        <v>83</v>
      </c>
      <c r="G70" s="3" t="s">
        <v>85</v>
      </c>
      <c r="H70">
        <v>0</v>
      </c>
      <c r="I70">
        <v>3.1</v>
      </c>
      <c r="J70">
        <v>3.1</v>
      </c>
      <c r="K70">
        <v>3.1</v>
      </c>
      <c r="L70">
        <v>9.3000000000000007</v>
      </c>
      <c r="M70">
        <v>9.3000000000000007</v>
      </c>
      <c r="N70">
        <v>9.3000000000000007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</row>
    <row r="71" spans="1:26" x14ac:dyDescent="0.2">
      <c r="A71" s="3" t="s">
        <v>49</v>
      </c>
      <c r="B71" s="3" t="s">
        <v>80</v>
      </c>
      <c r="C71" s="3" t="s">
        <v>112</v>
      </c>
      <c r="D71" s="3" t="s">
        <v>107</v>
      </c>
      <c r="E71" s="3" t="s">
        <v>113</v>
      </c>
      <c r="F71" s="3" t="s">
        <v>83</v>
      </c>
      <c r="G71" s="3" t="s">
        <v>85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5.25</v>
      </c>
      <c r="P71">
        <v>5.25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</row>
    <row r="72" spans="1:26" x14ac:dyDescent="0.2">
      <c r="A72" s="3" t="s">
        <v>49</v>
      </c>
      <c r="B72" s="3" t="s">
        <v>80</v>
      </c>
      <c r="C72" s="3" t="s">
        <v>112</v>
      </c>
      <c r="D72" s="3" t="s">
        <v>109</v>
      </c>
      <c r="E72" s="3" t="s">
        <v>113</v>
      </c>
      <c r="F72" s="3" t="s">
        <v>83</v>
      </c>
      <c r="G72" s="3" t="s">
        <v>85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1.02</v>
      </c>
      <c r="P72">
        <v>1.02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</row>
    <row r="73" spans="1:26" x14ac:dyDescent="0.2">
      <c r="A73" s="3" t="s">
        <v>49</v>
      </c>
      <c r="B73" s="3" t="s">
        <v>80</v>
      </c>
      <c r="C73" s="3" t="s">
        <v>112</v>
      </c>
      <c r="D73" s="3" t="s">
        <v>110</v>
      </c>
      <c r="E73" s="3" t="s">
        <v>113</v>
      </c>
      <c r="F73" s="3" t="s">
        <v>83</v>
      </c>
      <c r="G73" s="3" t="s">
        <v>85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2.2000000000000002</v>
      </c>
      <c r="P73">
        <v>2.2000000000000002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</row>
    <row r="74" spans="1:26" x14ac:dyDescent="0.2">
      <c r="A74" s="3" t="s">
        <v>49</v>
      </c>
      <c r="B74" s="3" t="s">
        <v>80</v>
      </c>
      <c r="C74" s="3" t="s">
        <v>112</v>
      </c>
      <c r="D74" s="3" t="s">
        <v>107</v>
      </c>
      <c r="E74" s="3" t="s">
        <v>114</v>
      </c>
      <c r="F74" s="3" t="s">
        <v>83</v>
      </c>
      <c r="G74" s="3" t="s">
        <v>85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62</v>
      </c>
      <c r="S74">
        <v>0</v>
      </c>
      <c r="T74">
        <v>0</v>
      </c>
      <c r="U74">
        <v>80.599999999999994</v>
      </c>
      <c r="V74">
        <v>74.400000000000006</v>
      </c>
      <c r="W74">
        <v>0</v>
      </c>
      <c r="X74">
        <v>0</v>
      </c>
      <c r="Y74">
        <v>0</v>
      </c>
      <c r="Z74">
        <v>0</v>
      </c>
    </row>
    <row r="75" spans="1:26" x14ac:dyDescent="0.2">
      <c r="A75" s="3" t="s">
        <v>49</v>
      </c>
      <c r="B75" s="3" t="s">
        <v>80</v>
      </c>
      <c r="C75" s="3" t="s">
        <v>112</v>
      </c>
      <c r="D75" s="3" t="s">
        <v>109</v>
      </c>
      <c r="E75" s="3" t="s">
        <v>114</v>
      </c>
      <c r="F75" s="3" t="s">
        <v>83</v>
      </c>
      <c r="G75" s="3" t="s">
        <v>85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3.19</v>
      </c>
      <c r="P75">
        <v>3.19</v>
      </c>
      <c r="Q75">
        <v>3.19</v>
      </c>
      <c r="R75">
        <v>12</v>
      </c>
      <c r="S75">
        <v>0</v>
      </c>
      <c r="T75">
        <v>0</v>
      </c>
      <c r="U75">
        <v>15.6</v>
      </c>
      <c r="V75">
        <v>14.4</v>
      </c>
      <c r="W75">
        <v>0</v>
      </c>
      <c r="X75">
        <v>0</v>
      </c>
      <c r="Y75">
        <v>0</v>
      </c>
      <c r="Z75">
        <v>0</v>
      </c>
    </row>
    <row r="76" spans="1:26" x14ac:dyDescent="0.2">
      <c r="A76" s="3" t="s">
        <v>49</v>
      </c>
      <c r="B76" s="3" t="s">
        <v>80</v>
      </c>
      <c r="C76" s="3" t="s">
        <v>112</v>
      </c>
      <c r="D76" s="3" t="s">
        <v>110</v>
      </c>
      <c r="E76" s="3" t="s">
        <v>114</v>
      </c>
      <c r="F76" s="3" t="s">
        <v>83</v>
      </c>
      <c r="G76" s="3" t="s">
        <v>85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6.91</v>
      </c>
      <c r="P76">
        <v>6.91</v>
      </c>
      <c r="Q76">
        <v>6.91</v>
      </c>
      <c r="R76">
        <v>26</v>
      </c>
      <c r="S76">
        <v>0</v>
      </c>
      <c r="T76">
        <v>0</v>
      </c>
      <c r="U76">
        <v>33.799999999999997</v>
      </c>
      <c r="V76">
        <v>31.2</v>
      </c>
      <c r="W76">
        <v>0</v>
      </c>
      <c r="X76">
        <v>0</v>
      </c>
      <c r="Y76">
        <v>0</v>
      </c>
      <c r="Z76">
        <v>0</v>
      </c>
    </row>
    <row r="77" spans="1:26" x14ac:dyDescent="0.2">
      <c r="A77" s="3" t="s">
        <v>49</v>
      </c>
      <c r="B77" s="3" t="s">
        <v>80</v>
      </c>
      <c r="C77" s="3" t="s">
        <v>112</v>
      </c>
      <c r="D77" s="3" t="s">
        <v>91</v>
      </c>
      <c r="E77" s="3" t="s">
        <v>114</v>
      </c>
      <c r="F77" s="3" t="s">
        <v>83</v>
      </c>
      <c r="G77" s="3" t="s">
        <v>85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16.47</v>
      </c>
      <c r="P77">
        <v>16.47</v>
      </c>
      <c r="Q77">
        <v>16.47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</row>
    <row r="78" spans="1:26" x14ac:dyDescent="0.2">
      <c r="A78" s="3" t="s">
        <v>49</v>
      </c>
      <c r="B78" s="3" t="s">
        <v>80</v>
      </c>
      <c r="C78" s="3" t="s">
        <v>112</v>
      </c>
      <c r="D78" s="3" t="s">
        <v>65</v>
      </c>
      <c r="E78" s="3" t="s">
        <v>115</v>
      </c>
      <c r="F78" s="3" t="s">
        <v>83</v>
      </c>
      <c r="G78" s="3" t="s">
        <v>85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208</v>
      </c>
      <c r="V78">
        <v>0</v>
      </c>
      <c r="W78">
        <v>0</v>
      </c>
      <c r="X78">
        <v>0</v>
      </c>
      <c r="Y78">
        <v>0</v>
      </c>
      <c r="Z78">
        <v>0</v>
      </c>
    </row>
    <row r="79" spans="1:26" x14ac:dyDescent="0.2">
      <c r="A79" s="3" t="s">
        <v>49</v>
      </c>
      <c r="B79" s="3" t="s">
        <v>80</v>
      </c>
      <c r="C79" s="3" t="s">
        <v>112</v>
      </c>
      <c r="D79" s="3" t="s">
        <v>109</v>
      </c>
      <c r="E79" s="3" t="s">
        <v>115</v>
      </c>
      <c r="F79" s="3" t="s">
        <v>83</v>
      </c>
      <c r="G79" s="3" t="s">
        <v>85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96</v>
      </c>
      <c r="V79">
        <v>0</v>
      </c>
      <c r="W79">
        <v>0</v>
      </c>
      <c r="X79">
        <v>0</v>
      </c>
      <c r="Y79">
        <v>0</v>
      </c>
      <c r="Z79">
        <v>0</v>
      </c>
    </row>
    <row r="80" spans="1:26" x14ac:dyDescent="0.2">
      <c r="A80" s="3" t="s">
        <v>49</v>
      </c>
      <c r="B80" s="3" t="s">
        <v>80</v>
      </c>
      <c r="C80" s="3" t="s">
        <v>112</v>
      </c>
      <c r="D80" s="3" t="s">
        <v>110</v>
      </c>
      <c r="E80" s="3" t="s">
        <v>115</v>
      </c>
      <c r="F80" s="3" t="s">
        <v>83</v>
      </c>
      <c r="G80" s="3" t="s">
        <v>85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496</v>
      </c>
      <c r="V80">
        <v>0</v>
      </c>
      <c r="W80">
        <v>0</v>
      </c>
      <c r="X80">
        <v>0</v>
      </c>
      <c r="Y80">
        <v>0</v>
      </c>
      <c r="Z80">
        <v>0</v>
      </c>
    </row>
    <row r="81" spans="1:26" x14ac:dyDescent="0.2">
      <c r="A81" s="3" t="s">
        <v>49</v>
      </c>
      <c r="B81" s="3" t="s">
        <v>80</v>
      </c>
      <c r="C81" s="3" t="s">
        <v>112</v>
      </c>
      <c r="D81" s="3" t="s">
        <v>107</v>
      </c>
      <c r="E81" s="3" t="s">
        <v>116</v>
      </c>
      <c r="F81" s="3" t="s">
        <v>83</v>
      </c>
      <c r="G81" s="3" t="s">
        <v>85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186</v>
      </c>
      <c r="V81">
        <v>186</v>
      </c>
      <c r="W81">
        <v>0</v>
      </c>
      <c r="X81">
        <v>93</v>
      </c>
      <c r="Y81">
        <v>21.7</v>
      </c>
      <c r="Z81">
        <v>62</v>
      </c>
    </row>
    <row r="82" spans="1:26" x14ac:dyDescent="0.2">
      <c r="A82" s="3" t="s">
        <v>49</v>
      </c>
      <c r="B82" s="3" t="s">
        <v>80</v>
      </c>
      <c r="C82" s="3" t="s">
        <v>112</v>
      </c>
      <c r="D82" s="3" t="s">
        <v>109</v>
      </c>
      <c r="E82" s="3" t="s">
        <v>116</v>
      </c>
      <c r="F82" s="3" t="s">
        <v>83</v>
      </c>
      <c r="G82" s="3" t="s">
        <v>85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36</v>
      </c>
      <c r="V82">
        <v>36</v>
      </c>
      <c r="W82">
        <v>0</v>
      </c>
      <c r="X82">
        <v>18</v>
      </c>
      <c r="Y82">
        <v>4.2</v>
      </c>
      <c r="Z82">
        <v>12</v>
      </c>
    </row>
    <row r="83" spans="1:26" x14ac:dyDescent="0.2">
      <c r="A83" s="3" t="s">
        <v>49</v>
      </c>
      <c r="B83" s="3" t="s">
        <v>80</v>
      </c>
      <c r="C83" s="3" t="s">
        <v>112</v>
      </c>
      <c r="D83" s="3" t="s">
        <v>110</v>
      </c>
      <c r="E83" s="3" t="s">
        <v>116</v>
      </c>
      <c r="F83" s="3" t="s">
        <v>83</v>
      </c>
      <c r="G83" s="3" t="s">
        <v>85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78</v>
      </c>
      <c r="V83">
        <v>78</v>
      </c>
      <c r="W83">
        <v>0</v>
      </c>
      <c r="X83">
        <v>39</v>
      </c>
      <c r="Y83">
        <v>9.1</v>
      </c>
      <c r="Z83">
        <v>26</v>
      </c>
    </row>
    <row r="84" spans="1:26" x14ac:dyDescent="0.2">
      <c r="A84" s="3" t="s">
        <v>49</v>
      </c>
      <c r="B84" s="3" t="s">
        <v>80</v>
      </c>
      <c r="C84" s="3" t="s">
        <v>117</v>
      </c>
      <c r="D84" s="3" t="s">
        <v>107</v>
      </c>
      <c r="E84" s="3" t="s">
        <v>118</v>
      </c>
      <c r="F84" s="3" t="s">
        <v>83</v>
      </c>
      <c r="G84" s="3" t="s">
        <v>85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1</v>
      </c>
      <c r="S84">
        <v>1</v>
      </c>
      <c r="T84">
        <v>0</v>
      </c>
      <c r="U84">
        <v>0.04</v>
      </c>
      <c r="V84">
        <v>0.04</v>
      </c>
      <c r="W84">
        <v>0</v>
      </c>
      <c r="X84">
        <v>1</v>
      </c>
      <c r="Y84">
        <v>0</v>
      </c>
      <c r="Z84">
        <v>0.01</v>
      </c>
    </row>
    <row r="85" spans="1:26" x14ac:dyDescent="0.2">
      <c r="A85" s="3" t="s">
        <v>49</v>
      </c>
      <c r="B85" s="3" t="s">
        <v>80</v>
      </c>
      <c r="C85" s="3" t="s">
        <v>117</v>
      </c>
      <c r="D85" s="3" t="s">
        <v>91</v>
      </c>
      <c r="E85" s="3" t="s">
        <v>118</v>
      </c>
      <c r="F85" s="3" t="s">
        <v>83</v>
      </c>
      <c r="G85" s="3" t="s">
        <v>85</v>
      </c>
      <c r="H85">
        <v>50</v>
      </c>
      <c r="I85">
        <v>50</v>
      </c>
      <c r="J85">
        <v>50</v>
      </c>
      <c r="K85">
        <v>50</v>
      </c>
      <c r="L85">
        <v>50</v>
      </c>
      <c r="M85">
        <v>38</v>
      </c>
      <c r="N85">
        <v>0</v>
      </c>
      <c r="O85">
        <v>1</v>
      </c>
      <c r="P85">
        <v>1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</row>
    <row r="86" spans="1:26" x14ac:dyDescent="0.2">
      <c r="A86" s="3" t="s">
        <v>49</v>
      </c>
      <c r="B86" s="3" t="s">
        <v>80</v>
      </c>
      <c r="C86" s="3" t="s">
        <v>117</v>
      </c>
      <c r="D86" s="3" t="s">
        <v>107</v>
      </c>
      <c r="E86" s="3" t="s">
        <v>119</v>
      </c>
      <c r="F86" s="3" t="s">
        <v>83</v>
      </c>
      <c r="G86" s="3" t="s">
        <v>85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1</v>
      </c>
      <c r="S86">
        <v>1</v>
      </c>
      <c r="T86">
        <v>0</v>
      </c>
      <c r="U86">
        <v>0.04</v>
      </c>
      <c r="V86">
        <v>0.04</v>
      </c>
      <c r="W86">
        <v>0</v>
      </c>
      <c r="X86">
        <v>1</v>
      </c>
      <c r="Y86">
        <v>0</v>
      </c>
      <c r="Z86">
        <v>10</v>
      </c>
    </row>
    <row r="87" spans="1:26" x14ac:dyDescent="0.2">
      <c r="A87" s="3" t="s">
        <v>120</v>
      </c>
      <c r="B87" s="3" t="s">
        <v>80</v>
      </c>
      <c r="C87" s="3" t="s">
        <v>117</v>
      </c>
      <c r="D87" s="3" t="s">
        <v>107</v>
      </c>
      <c r="E87" s="3" t="s">
        <v>121</v>
      </c>
      <c r="F87" s="3" t="s">
        <v>83</v>
      </c>
      <c r="G87" s="3" t="s">
        <v>85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62.76</v>
      </c>
      <c r="Z87">
        <v>62</v>
      </c>
    </row>
    <row r="88" spans="1:26" x14ac:dyDescent="0.2">
      <c r="A88" s="3" t="s">
        <v>122</v>
      </c>
      <c r="B88" s="3" t="s">
        <v>80</v>
      </c>
      <c r="C88" s="3" t="s">
        <v>117</v>
      </c>
      <c r="D88" s="3" t="s">
        <v>107</v>
      </c>
      <c r="E88" s="3" t="s">
        <v>121</v>
      </c>
      <c r="F88" s="3" t="s">
        <v>83</v>
      </c>
      <c r="G88" s="3" t="s">
        <v>85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39.6</v>
      </c>
      <c r="Z88">
        <v>12</v>
      </c>
    </row>
    <row r="89" spans="1:26" x14ac:dyDescent="0.2">
      <c r="A89" s="3" t="s">
        <v>123</v>
      </c>
      <c r="B89" s="3" t="s">
        <v>80</v>
      </c>
      <c r="C89" s="3" t="s">
        <v>117</v>
      </c>
      <c r="D89" s="3" t="s">
        <v>107</v>
      </c>
      <c r="E89" s="3" t="s">
        <v>121</v>
      </c>
      <c r="F89" s="3" t="s">
        <v>83</v>
      </c>
      <c r="G89" s="3" t="s">
        <v>85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85.8</v>
      </c>
      <c r="Z89">
        <v>26</v>
      </c>
    </row>
    <row r="90" spans="1:26" x14ac:dyDescent="0.2">
      <c r="A90" s="3" t="s">
        <v>49</v>
      </c>
      <c r="B90" s="3" t="s">
        <v>80</v>
      </c>
      <c r="C90" s="3" t="s">
        <v>117</v>
      </c>
      <c r="D90" s="3" t="s">
        <v>91</v>
      </c>
      <c r="E90" s="3" t="s">
        <v>119</v>
      </c>
      <c r="F90" s="3" t="s">
        <v>83</v>
      </c>
      <c r="G90" s="3" t="s">
        <v>85</v>
      </c>
      <c r="H90">
        <v>50</v>
      </c>
      <c r="I90">
        <v>50</v>
      </c>
      <c r="J90">
        <v>50</v>
      </c>
      <c r="K90">
        <v>50</v>
      </c>
      <c r="L90">
        <v>16</v>
      </c>
      <c r="M90">
        <v>12</v>
      </c>
      <c r="N90">
        <v>0</v>
      </c>
      <c r="O90">
        <v>1</v>
      </c>
      <c r="P90">
        <v>1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</row>
    <row r="91" spans="1:26" x14ac:dyDescent="0.2">
      <c r="A91" s="3" t="s">
        <v>49</v>
      </c>
      <c r="B91" s="3" t="s">
        <v>80</v>
      </c>
      <c r="C91" s="3" t="s">
        <v>117</v>
      </c>
      <c r="D91" s="3" t="s">
        <v>107</v>
      </c>
      <c r="E91" s="3" t="s">
        <v>124</v>
      </c>
      <c r="F91" s="3" t="s">
        <v>83</v>
      </c>
      <c r="G91" s="3" t="s">
        <v>85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62</v>
      </c>
      <c r="P91">
        <v>62</v>
      </c>
      <c r="Q91">
        <v>62</v>
      </c>
      <c r="R91">
        <v>71.92</v>
      </c>
      <c r="S91">
        <v>71.92</v>
      </c>
      <c r="T91">
        <v>28.216200000000001</v>
      </c>
      <c r="U91">
        <v>31</v>
      </c>
      <c r="V91">
        <v>31</v>
      </c>
      <c r="W91">
        <v>0</v>
      </c>
      <c r="X91">
        <v>0</v>
      </c>
      <c r="Y91">
        <v>0</v>
      </c>
      <c r="Z91">
        <v>0</v>
      </c>
    </row>
    <row r="92" spans="1:26" x14ac:dyDescent="0.2">
      <c r="A92" s="3" t="s">
        <v>49</v>
      </c>
      <c r="B92" s="3" t="s">
        <v>80</v>
      </c>
      <c r="C92" s="3" t="s">
        <v>117</v>
      </c>
      <c r="D92" s="3" t="s">
        <v>109</v>
      </c>
      <c r="E92" s="3" t="s">
        <v>124</v>
      </c>
      <c r="F92" s="3" t="s">
        <v>83</v>
      </c>
      <c r="G92" s="3" t="s">
        <v>85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12</v>
      </c>
      <c r="P92">
        <v>12</v>
      </c>
      <c r="Q92">
        <v>12</v>
      </c>
      <c r="R92">
        <v>13.92</v>
      </c>
      <c r="S92">
        <v>13.92</v>
      </c>
      <c r="T92">
        <v>5.4611999999999998</v>
      </c>
      <c r="U92">
        <v>6</v>
      </c>
      <c r="V92">
        <v>6</v>
      </c>
      <c r="W92">
        <v>0</v>
      </c>
      <c r="X92">
        <v>0</v>
      </c>
      <c r="Y92">
        <v>0</v>
      </c>
      <c r="Z92">
        <v>0</v>
      </c>
    </row>
    <row r="93" spans="1:26" x14ac:dyDescent="0.2">
      <c r="A93" s="3" t="s">
        <v>49</v>
      </c>
      <c r="B93" s="3" t="s">
        <v>80</v>
      </c>
      <c r="C93" s="3" t="s">
        <v>117</v>
      </c>
      <c r="D93" s="3" t="s">
        <v>110</v>
      </c>
      <c r="E93" s="3" t="s">
        <v>124</v>
      </c>
      <c r="F93" s="3" t="s">
        <v>83</v>
      </c>
      <c r="G93" s="3" t="s">
        <v>85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26</v>
      </c>
      <c r="P93">
        <v>26</v>
      </c>
      <c r="Q93">
        <v>26</v>
      </c>
      <c r="R93">
        <v>30.16</v>
      </c>
      <c r="S93">
        <v>30.16</v>
      </c>
      <c r="T93">
        <v>11.832599999999999</v>
      </c>
      <c r="U93">
        <v>13</v>
      </c>
      <c r="V93">
        <v>13</v>
      </c>
      <c r="W93">
        <v>0</v>
      </c>
      <c r="X93">
        <v>0</v>
      </c>
      <c r="Y93">
        <v>0</v>
      </c>
      <c r="Z93">
        <v>0</v>
      </c>
    </row>
    <row r="94" spans="1:26" x14ac:dyDescent="0.2">
      <c r="A94" s="3" t="s">
        <v>49</v>
      </c>
      <c r="B94" s="3" t="s">
        <v>80</v>
      </c>
      <c r="C94" s="3" t="s">
        <v>117</v>
      </c>
      <c r="D94" s="3" t="s">
        <v>107</v>
      </c>
      <c r="E94" s="3" t="s">
        <v>125</v>
      </c>
      <c r="F94" s="3" t="s">
        <v>83</v>
      </c>
      <c r="G94" s="3" t="s">
        <v>85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55.8</v>
      </c>
      <c r="P94">
        <v>55.8</v>
      </c>
      <c r="Q94">
        <v>53.841999999999999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0.62</v>
      </c>
      <c r="Y94">
        <v>0.62</v>
      </c>
      <c r="Z94">
        <v>6.1999999999999998E-3</v>
      </c>
    </row>
    <row r="95" spans="1:26" x14ac:dyDescent="0.2">
      <c r="A95" s="3" t="s">
        <v>49</v>
      </c>
      <c r="B95" s="3" t="s">
        <v>80</v>
      </c>
      <c r="C95" s="3" t="s">
        <v>117</v>
      </c>
      <c r="D95" s="3" t="s">
        <v>109</v>
      </c>
      <c r="E95" s="3" t="s">
        <v>125</v>
      </c>
      <c r="F95" s="3" t="s">
        <v>83</v>
      </c>
      <c r="G95" s="3" t="s">
        <v>85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10.8</v>
      </c>
      <c r="P95">
        <v>10.8</v>
      </c>
      <c r="Q95">
        <v>10.420999999999999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0.12</v>
      </c>
      <c r="Y95">
        <v>0.12</v>
      </c>
      <c r="Z95">
        <v>1.1999999999999999E-3</v>
      </c>
    </row>
    <row r="96" spans="1:26" x14ac:dyDescent="0.2">
      <c r="A96" s="3" t="s">
        <v>49</v>
      </c>
      <c r="B96" s="3" t="s">
        <v>80</v>
      </c>
      <c r="C96" s="3" t="s">
        <v>117</v>
      </c>
      <c r="D96" s="3" t="s">
        <v>110</v>
      </c>
      <c r="E96" s="3" t="s">
        <v>125</v>
      </c>
      <c r="F96" s="3" t="s">
        <v>83</v>
      </c>
      <c r="G96" s="3" t="s">
        <v>85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23.4</v>
      </c>
      <c r="P96">
        <v>23.4</v>
      </c>
      <c r="Q96">
        <v>22.579000000000001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0.26</v>
      </c>
      <c r="Y96">
        <v>0.26</v>
      </c>
      <c r="Z96">
        <v>2.5999999999999999E-3</v>
      </c>
    </row>
    <row r="97" spans="1:26" x14ac:dyDescent="0.2">
      <c r="A97" s="3" t="s">
        <v>49</v>
      </c>
      <c r="B97" s="3" t="s">
        <v>80</v>
      </c>
      <c r="C97" s="3" t="s">
        <v>64</v>
      </c>
      <c r="D97" s="3" t="s">
        <v>65</v>
      </c>
      <c r="E97" s="3" t="s">
        <v>126</v>
      </c>
      <c r="F97" s="3" t="s">
        <v>58</v>
      </c>
      <c r="G97" s="3" t="s">
        <v>127</v>
      </c>
      <c r="H97">
        <v>0</v>
      </c>
      <c r="I97">
        <v>0.1</v>
      </c>
      <c r="J97">
        <v>0.1</v>
      </c>
      <c r="K97">
        <v>0</v>
      </c>
      <c r="L97">
        <v>1</v>
      </c>
      <c r="M97">
        <v>1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</row>
    <row r="98" spans="1:26" x14ac:dyDescent="0.2">
      <c r="A98" s="3" t="s">
        <v>49</v>
      </c>
      <c r="B98" s="3" t="s">
        <v>80</v>
      </c>
      <c r="C98" s="3" t="s">
        <v>64</v>
      </c>
      <c r="D98" s="3" t="s">
        <v>110</v>
      </c>
      <c r="E98" s="3" t="s">
        <v>128</v>
      </c>
      <c r="F98" s="3" t="s">
        <v>83</v>
      </c>
      <c r="G98" s="3" t="s">
        <v>85</v>
      </c>
      <c r="H98">
        <v>0</v>
      </c>
      <c r="I98">
        <v>0.1</v>
      </c>
      <c r="J98">
        <v>0.1</v>
      </c>
      <c r="K98">
        <v>0</v>
      </c>
      <c r="L98">
        <v>1</v>
      </c>
      <c r="M98">
        <v>1</v>
      </c>
      <c r="N98">
        <v>0</v>
      </c>
      <c r="O98">
        <v>5</v>
      </c>
      <c r="P98">
        <v>5</v>
      </c>
      <c r="Q98">
        <v>0</v>
      </c>
      <c r="R98">
        <v>1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</row>
    <row r="99" spans="1:26" x14ac:dyDescent="0.2">
      <c r="A99" s="3" t="s">
        <v>49</v>
      </c>
      <c r="B99" s="3" t="s">
        <v>80</v>
      </c>
      <c r="C99" s="3" t="s">
        <v>64</v>
      </c>
      <c r="D99" s="3" t="s">
        <v>110</v>
      </c>
      <c r="E99" s="3" t="s">
        <v>129</v>
      </c>
      <c r="F99" s="3" t="s">
        <v>83</v>
      </c>
      <c r="G99" s="3" t="s">
        <v>85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369</v>
      </c>
      <c r="P99">
        <v>369</v>
      </c>
      <c r="Q99">
        <v>369</v>
      </c>
      <c r="R99">
        <v>350</v>
      </c>
      <c r="S99">
        <v>350</v>
      </c>
      <c r="T99">
        <v>350</v>
      </c>
      <c r="U99">
        <v>350</v>
      </c>
      <c r="V99">
        <v>350</v>
      </c>
      <c r="W99">
        <v>350</v>
      </c>
      <c r="X99">
        <v>360</v>
      </c>
      <c r="Y99">
        <v>487.42400000000004</v>
      </c>
      <c r="Z99">
        <v>385</v>
      </c>
    </row>
    <row r="100" spans="1:26" x14ac:dyDescent="0.2">
      <c r="A100" s="3" t="s">
        <v>49</v>
      </c>
      <c r="B100" s="3" t="s">
        <v>80</v>
      </c>
      <c r="C100" s="3" t="s">
        <v>64</v>
      </c>
      <c r="D100" s="3" t="s">
        <v>91</v>
      </c>
      <c r="E100" s="3" t="s">
        <v>129</v>
      </c>
      <c r="F100" s="3" t="s">
        <v>83</v>
      </c>
      <c r="G100" s="3" t="s">
        <v>85</v>
      </c>
      <c r="H100">
        <v>300</v>
      </c>
      <c r="I100">
        <v>175</v>
      </c>
      <c r="J100">
        <v>175</v>
      </c>
      <c r="K100">
        <v>175</v>
      </c>
      <c r="L100">
        <v>292</v>
      </c>
      <c r="M100">
        <v>292</v>
      </c>
      <c r="N100">
        <v>292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</row>
    <row r="101" spans="1:26" x14ac:dyDescent="0.2">
      <c r="A101" s="3" t="s">
        <v>49</v>
      </c>
      <c r="B101" s="3" t="s">
        <v>80</v>
      </c>
      <c r="C101" s="3" t="s">
        <v>64</v>
      </c>
      <c r="D101" s="3" t="s">
        <v>91</v>
      </c>
      <c r="E101" s="3" t="s">
        <v>130</v>
      </c>
      <c r="F101" s="3" t="s">
        <v>58</v>
      </c>
      <c r="G101" s="3" t="s">
        <v>131</v>
      </c>
      <c r="H101">
        <v>0</v>
      </c>
      <c r="I101">
        <v>0</v>
      </c>
      <c r="J101">
        <v>25.02</v>
      </c>
      <c r="K101">
        <v>1.6854</v>
      </c>
      <c r="L101">
        <v>9.9</v>
      </c>
      <c r="M101">
        <v>9.9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</row>
    <row r="102" spans="1:26" x14ac:dyDescent="0.2">
      <c r="A102" s="3" t="s">
        <v>49</v>
      </c>
      <c r="B102" s="3" t="s">
        <v>80</v>
      </c>
      <c r="C102" s="3" t="s">
        <v>64</v>
      </c>
      <c r="D102" s="3" t="s">
        <v>91</v>
      </c>
      <c r="E102" s="3" t="s">
        <v>130</v>
      </c>
      <c r="F102" s="3" t="s">
        <v>58</v>
      </c>
      <c r="G102" s="3" t="s">
        <v>85</v>
      </c>
      <c r="H102">
        <v>1.9623674</v>
      </c>
      <c r="I102">
        <v>30</v>
      </c>
      <c r="J102">
        <v>4.9800000000000004</v>
      </c>
      <c r="K102">
        <v>3.2899007999999998</v>
      </c>
      <c r="L102">
        <v>0</v>
      </c>
      <c r="M102">
        <v>0</v>
      </c>
      <c r="N102">
        <v>2.0238168000000001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</row>
    <row r="103" spans="1:26" x14ac:dyDescent="0.2">
      <c r="A103" s="3" t="s">
        <v>49</v>
      </c>
      <c r="B103" s="3" t="s">
        <v>80</v>
      </c>
      <c r="C103" s="3" t="s">
        <v>64</v>
      </c>
      <c r="D103" s="3" t="s">
        <v>91</v>
      </c>
      <c r="E103" s="3" t="s">
        <v>132</v>
      </c>
      <c r="F103" s="3" t="s">
        <v>83</v>
      </c>
      <c r="G103" s="3" t="s">
        <v>85</v>
      </c>
      <c r="H103">
        <v>5</v>
      </c>
      <c r="I103">
        <v>10</v>
      </c>
      <c r="J103">
        <v>10</v>
      </c>
      <c r="K103">
        <v>0</v>
      </c>
      <c r="L103">
        <v>5</v>
      </c>
      <c r="M103">
        <v>5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</row>
    <row r="104" spans="1:26" x14ac:dyDescent="0.2">
      <c r="A104" s="3" t="s">
        <v>49</v>
      </c>
      <c r="B104" s="3" t="s">
        <v>80</v>
      </c>
      <c r="C104" s="3" t="s">
        <v>64</v>
      </c>
      <c r="D104" s="3" t="s">
        <v>133</v>
      </c>
      <c r="E104" s="3" t="s">
        <v>134</v>
      </c>
      <c r="F104" s="3" t="s">
        <v>58</v>
      </c>
      <c r="G104" s="3" t="s">
        <v>127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1</v>
      </c>
      <c r="P104">
        <v>1</v>
      </c>
      <c r="Q104">
        <v>0.1087984</v>
      </c>
      <c r="R104">
        <v>1</v>
      </c>
      <c r="S104">
        <v>1</v>
      </c>
      <c r="T104">
        <v>0</v>
      </c>
      <c r="U104">
        <v>1</v>
      </c>
      <c r="V104">
        <v>1</v>
      </c>
      <c r="W104">
        <v>0</v>
      </c>
      <c r="X104">
        <v>0.5</v>
      </c>
      <c r="Y104">
        <v>0</v>
      </c>
      <c r="Z104">
        <v>0</v>
      </c>
    </row>
    <row r="105" spans="1:26" x14ac:dyDescent="0.2">
      <c r="A105" s="3" t="s">
        <v>49</v>
      </c>
      <c r="B105" s="3" t="s">
        <v>80</v>
      </c>
      <c r="C105" s="3" t="s">
        <v>64</v>
      </c>
      <c r="D105" s="3" t="s">
        <v>133</v>
      </c>
      <c r="E105" s="3" t="s">
        <v>134</v>
      </c>
      <c r="F105" s="3" t="s">
        <v>58</v>
      </c>
      <c r="G105" s="3" t="s">
        <v>131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23.92</v>
      </c>
      <c r="P105">
        <v>23.92</v>
      </c>
      <c r="Q105">
        <v>2.0861499999999999</v>
      </c>
      <c r="R105">
        <v>24</v>
      </c>
      <c r="S105">
        <v>9</v>
      </c>
      <c r="T105">
        <v>2.2835000000000001</v>
      </c>
      <c r="U105">
        <v>24</v>
      </c>
      <c r="V105">
        <v>24</v>
      </c>
      <c r="W105">
        <v>1.5667</v>
      </c>
      <c r="X105">
        <v>10.5</v>
      </c>
      <c r="Y105">
        <v>2</v>
      </c>
      <c r="Z105">
        <v>5</v>
      </c>
    </row>
    <row r="106" spans="1:26" x14ac:dyDescent="0.2">
      <c r="A106" s="3" t="s">
        <v>49</v>
      </c>
      <c r="B106" s="3" t="s">
        <v>80</v>
      </c>
      <c r="C106" s="3" t="s">
        <v>64</v>
      </c>
      <c r="D106" s="3" t="s">
        <v>133</v>
      </c>
      <c r="E106" s="3" t="s">
        <v>134</v>
      </c>
      <c r="F106" s="3" t="s">
        <v>83</v>
      </c>
      <c r="G106" s="3" t="s">
        <v>85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25</v>
      </c>
      <c r="P106">
        <v>25</v>
      </c>
      <c r="Q106">
        <v>20.32</v>
      </c>
      <c r="R106">
        <v>5</v>
      </c>
      <c r="S106">
        <v>5</v>
      </c>
      <c r="T106">
        <v>5</v>
      </c>
      <c r="U106">
        <v>5</v>
      </c>
      <c r="V106">
        <v>5</v>
      </c>
      <c r="W106">
        <v>0</v>
      </c>
      <c r="X106">
        <v>4</v>
      </c>
      <c r="Y106">
        <v>1</v>
      </c>
      <c r="Z106">
        <v>5</v>
      </c>
    </row>
    <row r="107" spans="1:26" x14ac:dyDescent="0.2">
      <c r="A107" s="3" t="s">
        <v>49</v>
      </c>
      <c r="B107" s="3" t="s">
        <v>80</v>
      </c>
      <c r="C107" s="3" t="s">
        <v>64</v>
      </c>
      <c r="D107" s="3" t="s">
        <v>110</v>
      </c>
      <c r="E107" s="3" t="s">
        <v>135</v>
      </c>
      <c r="F107" s="3" t="s">
        <v>83</v>
      </c>
      <c r="G107" s="3" t="s">
        <v>85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750</v>
      </c>
      <c r="P107">
        <v>750</v>
      </c>
      <c r="Q107">
        <v>750</v>
      </c>
      <c r="R107">
        <v>300</v>
      </c>
      <c r="S107">
        <v>600</v>
      </c>
      <c r="T107">
        <v>600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</row>
    <row r="108" spans="1:26" x14ac:dyDescent="0.2">
      <c r="A108" s="3" t="s">
        <v>49</v>
      </c>
      <c r="B108" s="3" t="s">
        <v>80</v>
      </c>
      <c r="C108" s="3" t="s">
        <v>64</v>
      </c>
      <c r="D108" s="3" t="s">
        <v>110</v>
      </c>
      <c r="E108" s="3" t="s">
        <v>136</v>
      </c>
      <c r="F108" s="3" t="s">
        <v>83</v>
      </c>
      <c r="G108" s="3" t="s">
        <v>85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108.28</v>
      </c>
      <c r="Q108">
        <v>0</v>
      </c>
      <c r="R108">
        <v>100</v>
      </c>
      <c r="S108">
        <v>100</v>
      </c>
      <c r="T108">
        <v>0</v>
      </c>
      <c r="U108">
        <v>10</v>
      </c>
      <c r="V108">
        <v>10</v>
      </c>
      <c r="W108">
        <v>0</v>
      </c>
      <c r="X108">
        <v>10</v>
      </c>
      <c r="Y108">
        <v>0</v>
      </c>
      <c r="Z108">
        <v>0</v>
      </c>
    </row>
    <row r="109" spans="1:26" x14ac:dyDescent="0.2">
      <c r="A109" s="3" t="s">
        <v>49</v>
      </c>
      <c r="B109" s="3" t="s">
        <v>80</v>
      </c>
      <c r="C109" s="3" t="s">
        <v>64</v>
      </c>
      <c r="D109" s="3" t="s">
        <v>110</v>
      </c>
      <c r="E109" s="3" t="s">
        <v>137</v>
      </c>
      <c r="F109" s="3" t="s">
        <v>83</v>
      </c>
      <c r="G109" s="3" t="s">
        <v>85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4.9000000000000004</v>
      </c>
      <c r="V109">
        <v>4.9000000000000004</v>
      </c>
      <c r="W109">
        <v>0</v>
      </c>
      <c r="X109">
        <v>0</v>
      </c>
      <c r="Y109">
        <v>0</v>
      </c>
      <c r="Z109">
        <v>0</v>
      </c>
    </row>
    <row r="110" spans="1:26" x14ac:dyDescent="0.2">
      <c r="A110" s="3" t="s">
        <v>49</v>
      </c>
      <c r="B110" s="3" t="s">
        <v>80</v>
      </c>
      <c r="C110" s="3" t="s">
        <v>64</v>
      </c>
      <c r="D110" s="3" t="s">
        <v>110</v>
      </c>
      <c r="E110" s="3" t="s">
        <v>138</v>
      </c>
      <c r="F110" s="3" t="s">
        <v>83</v>
      </c>
      <c r="G110" s="3" t="s">
        <v>89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1000</v>
      </c>
      <c r="Y110">
        <v>2072</v>
      </c>
      <c r="Z110">
        <v>1800</v>
      </c>
    </row>
    <row r="111" spans="1:26" x14ac:dyDescent="0.2">
      <c r="A111" s="3" t="s">
        <v>49</v>
      </c>
      <c r="B111" s="3" t="s">
        <v>80</v>
      </c>
      <c r="C111" s="3" t="s">
        <v>112</v>
      </c>
      <c r="D111" s="3" t="s">
        <v>107</v>
      </c>
      <c r="E111" s="3" t="s">
        <v>139</v>
      </c>
      <c r="F111" s="3" t="s">
        <v>83</v>
      </c>
      <c r="G111" s="3" t="s">
        <v>85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9.52</v>
      </c>
      <c r="P111">
        <v>9.52</v>
      </c>
      <c r="Q111">
        <v>9.52</v>
      </c>
      <c r="R111">
        <v>26.66</v>
      </c>
      <c r="S111">
        <v>13.863199999999999</v>
      </c>
      <c r="T111">
        <v>13.863199999999999</v>
      </c>
      <c r="U111">
        <v>15.5</v>
      </c>
      <c r="V111">
        <v>0</v>
      </c>
      <c r="W111">
        <v>0</v>
      </c>
      <c r="X111">
        <v>15.5</v>
      </c>
      <c r="Y111">
        <v>0</v>
      </c>
      <c r="Z111">
        <v>12.4</v>
      </c>
    </row>
    <row r="112" spans="1:26" x14ac:dyDescent="0.2">
      <c r="A112" s="3" t="s">
        <v>49</v>
      </c>
      <c r="B112" s="3" t="s">
        <v>80</v>
      </c>
      <c r="C112" s="3" t="s">
        <v>112</v>
      </c>
      <c r="D112" s="3" t="s">
        <v>109</v>
      </c>
      <c r="E112" s="3" t="s">
        <v>139</v>
      </c>
      <c r="F112" s="3" t="s">
        <v>83</v>
      </c>
      <c r="G112" s="3" t="s">
        <v>85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1.84</v>
      </c>
      <c r="P112">
        <v>1.84</v>
      </c>
      <c r="Q112">
        <v>1.84</v>
      </c>
      <c r="R112">
        <v>5.16</v>
      </c>
      <c r="S112">
        <v>2.6831999999999998</v>
      </c>
      <c r="T112">
        <v>2.6831999999999998</v>
      </c>
      <c r="U112">
        <v>3</v>
      </c>
      <c r="V112">
        <v>0</v>
      </c>
      <c r="W112">
        <v>0</v>
      </c>
      <c r="X112">
        <v>3</v>
      </c>
      <c r="Y112">
        <v>0</v>
      </c>
      <c r="Z112">
        <v>2.4</v>
      </c>
    </row>
    <row r="113" spans="1:26" x14ac:dyDescent="0.2">
      <c r="A113" s="3" t="s">
        <v>49</v>
      </c>
      <c r="B113" s="3" t="s">
        <v>80</v>
      </c>
      <c r="C113" s="3" t="s">
        <v>112</v>
      </c>
      <c r="D113" s="3" t="s">
        <v>110</v>
      </c>
      <c r="E113" s="3" t="s">
        <v>139</v>
      </c>
      <c r="F113" s="3" t="s">
        <v>83</v>
      </c>
      <c r="G113" s="3" t="s">
        <v>85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3.99</v>
      </c>
      <c r="P113">
        <v>3.99</v>
      </c>
      <c r="Q113">
        <v>3.99</v>
      </c>
      <c r="R113">
        <v>11.18</v>
      </c>
      <c r="S113">
        <v>5.8136000000000001</v>
      </c>
      <c r="T113">
        <v>5.8136000000000001</v>
      </c>
      <c r="U113">
        <v>6.5</v>
      </c>
      <c r="V113">
        <v>0</v>
      </c>
      <c r="W113">
        <v>0</v>
      </c>
      <c r="X113">
        <v>6.5</v>
      </c>
      <c r="Y113">
        <v>0</v>
      </c>
      <c r="Z113">
        <v>5.2</v>
      </c>
    </row>
    <row r="114" spans="1:26" x14ac:dyDescent="0.2">
      <c r="A114" s="3" t="s">
        <v>49</v>
      </c>
      <c r="B114" s="3" t="s">
        <v>140</v>
      </c>
      <c r="C114" s="3" t="s">
        <v>51</v>
      </c>
      <c r="D114" s="3" t="s">
        <v>141</v>
      </c>
      <c r="E114" s="3" t="s">
        <v>142</v>
      </c>
      <c r="F114" s="3" t="s">
        <v>83</v>
      </c>
      <c r="G114" s="3" t="s">
        <v>85</v>
      </c>
      <c r="H114">
        <v>24</v>
      </c>
      <c r="I114">
        <v>45</v>
      </c>
      <c r="J114">
        <v>45</v>
      </c>
      <c r="K114">
        <v>15.552</v>
      </c>
      <c r="L114">
        <v>45</v>
      </c>
      <c r="M114">
        <v>108.12</v>
      </c>
      <c r="N114">
        <v>107.18700000000001</v>
      </c>
      <c r="O114">
        <v>60</v>
      </c>
      <c r="P114">
        <v>60</v>
      </c>
      <c r="Q114">
        <v>59.997014499999999</v>
      </c>
      <c r="R114">
        <v>47.5</v>
      </c>
      <c r="S114">
        <v>47.5</v>
      </c>
      <c r="T114">
        <v>47.5</v>
      </c>
      <c r="U114">
        <v>45</v>
      </c>
      <c r="V114">
        <v>45</v>
      </c>
      <c r="W114">
        <v>45</v>
      </c>
      <c r="X114">
        <v>45</v>
      </c>
      <c r="Y114">
        <v>45</v>
      </c>
      <c r="Z114">
        <v>60</v>
      </c>
    </row>
    <row r="115" spans="1:26" x14ac:dyDescent="0.2">
      <c r="A115" s="3" t="s">
        <v>49</v>
      </c>
      <c r="B115" s="3" t="s">
        <v>140</v>
      </c>
      <c r="C115" s="3" t="s">
        <v>51</v>
      </c>
      <c r="D115" s="3" t="s">
        <v>109</v>
      </c>
      <c r="E115" s="3" t="s">
        <v>142</v>
      </c>
      <c r="F115" s="3" t="s">
        <v>83</v>
      </c>
      <c r="G115" s="3" t="s">
        <v>85</v>
      </c>
      <c r="H115">
        <v>20</v>
      </c>
      <c r="I115">
        <v>37.5</v>
      </c>
      <c r="J115">
        <v>37.5</v>
      </c>
      <c r="K115">
        <v>12.96</v>
      </c>
      <c r="L115">
        <v>37.5</v>
      </c>
      <c r="M115">
        <v>46.62</v>
      </c>
      <c r="N115">
        <v>45.842500000000001</v>
      </c>
      <c r="O115">
        <v>50</v>
      </c>
      <c r="P115">
        <v>50</v>
      </c>
      <c r="Q115">
        <v>49.997512100000002</v>
      </c>
      <c r="R115">
        <v>41.25</v>
      </c>
      <c r="S115">
        <v>41.25</v>
      </c>
      <c r="T115">
        <v>41.25</v>
      </c>
      <c r="U115">
        <v>37.5</v>
      </c>
      <c r="V115">
        <v>37.5</v>
      </c>
      <c r="W115">
        <v>37.5</v>
      </c>
      <c r="X115">
        <v>37.5</v>
      </c>
      <c r="Y115">
        <v>37.5</v>
      </c>
      <c r="Z115">
        <v>50</v>
      </c>
    </row>
    <row r="116" spans="1:26" x14ac:dyDescent="0.2">
      <c r="A116" s="3" t="s">
        <v>49</v>
      </c>
      <c r="B116" s="3" t="s">
        <v>140</v>
      </c>
      <c r="C116" s="3" t="s">
        <v>51</v>
      </c>
      <c r="D116" s="3" t="s">
        <v>110</v>
      </c>
      <c r="E116" s="3" t="s">
        <v>142</v>
      </c>
      <c r="F116" s="3" t="s">
        <v>83</v>
      </c>
      <c r="G116" s="3" t="s">
        <v>85</v>
      </c>
      <c r="H116">
        <v>36</v>
      </c>
      <c r="I116">
        <v>67.5</v>
      </c>
      <c r="J116">
        <v>67.5</v>
      </c>
      <c r="K116">
        <v>23.328000000000003</v>
      </c>
      <c r="L116">
        <v>67.5</v>
      </c>
      <c r="M116">
        <v>87.26</v>
      </c>
      <c r="N116">
        <v>85.860499999999988</v>
      </c>
      <c r="O116">
        <v>90</v>
      </c>
      <c r="P116">
        <v>90</v>
      </c>
      <c r="Q116">
        <v>89.995521700000012</v>
      </c>
      <c r="R116">
        <v>66.25</v>
      </c>
      <c r="S116">
        <v>66.25</v>
      </c>
      <c r="T116">
        <v>66.25</v>
      </c>
      <c r="U116">
        <v>67.5</v>
      </c>
      <c r="V116">
        <v>67.5</v>
      </c>
      <c r="W116">
        <v>67.5</v>
      </c>
      <c r="X116">
        <v>67.5</v>
      </c>
      <c r="Y116">
        <v>67.5</v>
      </c>
      <c r="Z116">
        <v>90</v>
      </c>
    </row>
    <row r="117" spans="1:26" x14ac:dyDescent="0.2">
      <c r="A117" s="3" t="s">
        <v>49</v>
      </c>
      <c r="B117" s="3" t="s">
        <v>143</v>
      </c>
      <c r="C117" s="3" t="s">
        <v>144</v>
      </c>
      <c r="D117" s="3" t="s">
        <v>145</v>
      </c>
      <c r="E117" s="3" t="s">
        <v>146</v>
      </c>
      <c r="F117" s="3" t="s">
        <v>103</v>
      </c>
      <c r="G117" s="3" t="s">
        <v>147</v>
      </c>
      <c r="H117">
        <v>0</v>
      </c>
      <c r="I117">
        <v>0.25</v>
      </c>
      <c r="J117">
        <v>0.25</v>
      </c>
      <c r="K117">
        <v>0.24995000000000001</v>
      </c>
      <c r="L117">
        <v>0.1</v>
      </c>
      <c r="M117">
        <v>0.1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</row>
    <row r="118" spans="1:26" x14ac:dyDescent="0.2">
      <c r="A118" s="3" t="s">
        <v>49</v>
      </c>
      <c r="B118" s="3" t="s">
        <v>148</v>
      </c>
      <c r="C118" s="3" t="s">
        <v>112</v>
      </c>
      <c r="D118" s="3" t="s">
        <v>149</v>
      </c>
      <c r="E118" s="3" t="s">
        <v>150</v>
      </c>
      <c r="F118" s="3" t="s">
        <v>99</v>
      </c>
      <c r="G118" s="3" t="s">
        <v>151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626</v>
      </c>
      <c r="X118">
        <v>170</v>
      </c>
      <c r="Y118">
        <v>0</v>
      </c>
      <c r="Z118">
        <v>103.96</v>
      </c>
    </row>
    <row r="119" spans="1:26" x14ac:dyDescent="0.2">
      <c r="A119" s="3" t="s">
        <v>49</v>
      </c>
      <c r="B119" s="3" t="s">
        <v>148</v>
      </c>
      <c r="C119" s="3" t="s">
        <v>112</v>
      </c>
      <c r="D119" s="3" t="s">
        <v>149</v>
      </c>
      <c r="E119" s="3" t="s">
        <v>152</v>
      </c>
      <c r="F119" s="3" t="s">
        <v>99</v>
      </c>
      <c r="G119" s="3" t="s">
        <v>151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120</v>
      </c>
      <c r="Y119">
        <v>128.054</v>
      </c>
      <c r="Z119">
        <v>50</v>
      </c>
    </row>
    <row r="120" spans="1:26" x14ac:dyDescent="0.2">
      <c r="A120" s="3" t="s">
        <v>49</v>
      </c>
      <c r="B120" s="3" t="s">
        <v>153</v>
      </c>
      <c r="C120" s="3" t="s">
        <v>51</v>
      </c>
      <c r="D120" s="3" t="s">
        <v>154</v>
      </c>
      <c r="E120" s="3" t="s">
        <v>155</v>
      </c>
      <c r="F120" s="3" t="s">
        <v>99</v>
      </c>
      <c r="G120" s="3" t="s">
        <v>156</v>
      </c>
      <c r="H120">
        <v>6136.37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</row>
    <row r="121" spans="1:26" x14ac:dyDescent="0.2">
      <c r="A121" s="3" t="s">
        <v>49</v>
      </c>
      <c r="B121" s="3" t="s">
        <v>153</v>
      </c>
      <c r="C121" s="3" t="s">
        <v>51</v>
      </c>
      <c r="D121" s="3" t="s">
        <v>109</v>
      </c>
      <c r="E121" s="3" t="s">
        <v>157</v>
      </c>
      <c r="F121" s="3" t="s">
        <v>99</v>
      </c>
      <c r="G121" s="3" t="s">
        <v>156</v>
      </c>
      <c r="H121">
        <v>0.33119999999999999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</row>
    <row r="122" spans="1:26" x14ac:dyDescent="0.2">
      <c r="A122" s="3" t="s">
        <v>49</v>
      </c>
      <c r="B122" s="3" t="s">
        <v>153</v>
      </c>
      <c r="C122" s="3" t="s">
        <v>51</v>
      </c>
      <c r="D122" s="3" t="s">
        <v>110</v>
      </c>
      <c r="E122" s="3" t="s">
        <v>157</v>
      </c>
      <c r="F122" s="3" t="s">
        <v>99</v>
      </c>
      <c r="G122" s="3" t="s">
        <v>156</v>
      </c>
      <c r="H122">
        <v>0.71760000000000002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</row>
    <row r="123" spans="1:26" x14ac:dyDescent="0.2">
      <c r="A123" s="3" t="s">
        <v>49</v>
      </c>
      <c r="B123" s="3" t="s">
        <v>153</v>
      </c>
      <c r="C123" s="3" t="s">
        <v>51</v>
      </c>
      <c r="D123" s="3" t="s">
        <v>91</v>
      </c>
      <c r="E123" s="3" t="s">
        <v>157</v>
      </c>
      <c r="F123" s="3" t="s">
        <v>99</v>
      </c>
      <c r="G123" s="3" t="s">
        <v>156</v>
      </c>
      <c r="H123">
        <v>1.7112000000000001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</row>
    <row r="124" spans="1:26" x14ac:dyDescent="0.2">
      <c r="A124" s="3" t="s">
        <v>49</v>
      </c>
      <c r="B124" s="3" t="s">
        <v>153</v>
      </c>
      <c r="C124" s="3" t="s">
        <v>51</v>
      </c>
      <c r="D124" s="3" t="s">
        <v>158</v>
      </c>
      <c r="E124" s="3" t="s">
        <v>159</v>
      </c>
      <c r="F124" s="3" t="s">
        <v>99</v>
      </c>
      <c r="G124" s="3" t="s">
        <v>156</v>
      </c>
      <c r="H124">
        <v>192.2</v>
      </c>
      <c r="I124">
        <v>353.4</v>
      </c>
      <c r="J124">
        <v>353.4</v>
      </c>
      <c r="K124">
        <v>353.35040000000004</v>
      </c>
      <c r="L124">
        <v>267.61680000000001</v>
      </c>
      <c r="M124">
        <v>267.61680000000001</v>
      </c>
      <c r="N124">
        <v>267.61680000000001</v>
      </c>
      <c r="O124">
        <v>0</v>
      </c>
      <c r="P124">
        <v>56.866400000000006</v>
      </c>
      <c r="Q124">
        <v>56.866400000000006</v>
      </c>
      <c r="R124">
        <v>170.5</v>
      </c>
      <c r="S124">
        <v>170.5</v>
      </c>
      <c r="T124">
        <v>0</v>
      </c>
      <c r="U124">
        <v>179.8</v>
      </c>
      <c r="V124">
        <v>179.8</v>
      </c>
      <c r="W124">
        <v>179.8</v>
      </c>
      <c r="X124">
        <v>62</v>
      </c>
      <c r="Y124">
        <v>79.847999999999999</v>
      </c>
      <c r="Z124">
        <v>124</v>
      </c>
    </row>
    <row r="125" spans="1:26" x14ac:dyDescent="0.2">
      <c r="A125" s="3" t="s">
        <v>49</v>
      </c>
      <c r="B125" s="3" t="s">
        <v>153</v>
      </c>
      <c r="C125" s="3" t="s">
        <v>51</v>
      </c>
      <c r="D125" s="3" t="s">
        <v>109</v>
      </c>
      <c r="E125" s="3" t="s">
        <v>159</v>
      </c>
      <c r="F125" s="3" t="s">
        <v>99</v>
      </c>
      <c r="G125" s="3" t="s">
        <v>156</v>
      </c>
      <c r="H125">
        <v>37.200000000000003</v>
      </c>
      <c r="I125">
        <v>68.400000000000006</v>
      </c>
      <c r="J125">
        <v>68.400000000000006</v>
      </c>
      <c r="K125">
        <v>68.3904</v>
      </c>
      <c r="L125">
        <v>51.796800000000005</v>
      </c>
      <c r="M125">
        <v>51.796800000000005</v>
      </c>
      <c r="N125">
        <v>51.796800000000005</v>
      </c>
      <c r="O125">
        <v>0</v>
      </c>
      <c r="P125">
        <v>11.006400000000001</v>
      </c>
      <c r="Q125">
        <v>11.006400000000001</v>
      </c>
      <c r="R125">
        <v>33</v>
      </c>
      <c r="S125">
        <v>33</v>
      </c>
      <c r="T125">
        <v>0</v>
      </c>
      <c r="U125">
        <v>34.799999999999997</v>
      </c>
      <c r="V125">
        <v>34.799999999999997</v>
      </c>
      <c r="W125">
        <v>34.799999999999997</v>
      </c>
      <c r="X125">
        <v>12</v>
      </c>
      <c r="Y125">
        <v>15.455</v>
      </c>
      <c r="Z125">
        <v>24</v>
      </c>
    </row>
    <row r="126" spans="1:26" x14ac:dyDescent="0.2">
      <c r="A126" s="3" t="s">
        <v>49</v>
      </c>
      <c r="B126" s="3" t="s">
        <v>153</v>
      </c>
      <c r="C126" s="3" t="s">
        <v>51</v>
      </c>
      <c r="D126" s="3" t="s">
        <v>110</v>
      </c>
      <c r="E126" s="3" t="s">
        <v>159</v>
      </c>
      <c r="F126" s="3" t="s">
        <v>99</v>
      </c>
      <c r="G126" s="3" t="s">
        <v>156</v>
      </c>
      <c r="H126">
        <v>80.599999999999994</v>
      </c>
      <c r="I126">
        <v>148.19999999999999</v>
      </c>
      <c r="J126">
        <v>148.19999999999999</v>
      </c>
      <c r="K126">
        <v>148.17920000000001</v>
      </c>
      <c r="L126">
        <v>112.2264</v>
      </c>
      <c r="M126">
        <v>112.2264</v>
      </c>
      <c r="N126">
        <v>112.2264</v>
      </c>
      <c r="O126">
        <v>0</v>
      </c>
      <c r="P126">
        <v>23.847199999999997</v>
      </c>
      <c r="Q126">
        <v>23.847199999999997</v>
      </c>
      <c r="R126">
        <v>71.5</v>
      </c>
      <c r="S126">
        <v>71.5</v>
      </c>
      <c r="T126">
        <v>0</v>
      </c>
      <c r="U126">
        <v>75.400000000000006</v>
      </c>
      <c r="V126">
        <v>75.400000000000006</v>
      </c>
      <c r="W126">
        <v>75.400000000000006</v>
      </c>
      <c r="X126">
        <v>26</v>
      </c>
      <c r="Y126">
        <v>33.484999999999999</v>
      </c>
      <c r="Z126">
        <v>52</v>
      </c>
    </row>
    <row r="127" spans="1:26" x14ac:dyDescent="0.2">
      <c r="A127" s="3" t="s">
        <v>49</v>
      </c>
      <c r="B127" s="3" t="s">
        <v>153</v>
      </c>
      <c r="C127" s="3" t="s">
        <v>51</v>
      </c>
      <c r="D127" s="3" t="s">
        <v>158</v>
      </c>
      <c r="E127" s="3" t="s">
        <v>160</v>
      </c>
      <c r="F127" s="3" t="s">
        <v>99</v>
      </c>
      <c r="G127" s="3" t="s">
        <v>156</v>
      </c>
      <c r="H127">
        <v>0</v>
      </c>
      <c r="I127">
        <v>80</v>
      </c>
      <c r="J127">
        <v>80</v>
      </c>
      <c r="K127">
        <v>0</v>
      </c>
      <c r="L127">
        <v>2</v>
      </c>
      <c r="M127">
        <v>2</v>
      </c>
      <c r="N127">
        <v>0</v>
      </c>
      <c r="O127">
        <v>5</v>
      </c>
      <c r="P127">
        <v>5</v>
      </c>
      <c r="Q127">
        <v>0</v>
      </c>
      <c r="R127">
        <v>5</v>
      </c>
      <c r="S127">
        <v>0</v>
      </c>
      <c r="T127">
        <v>0</v>
      </c>
      <c r="U127">
        <v>4</v>
      </c>
      <c r="V127">
        <v>4</v>
      </c>
      <c r="W127">
        <v>0</v>
      </c>
      <c r="X127">
        <v>5</v>
      </c>
      <c r="Y127">
        <v>0</v>
      </c>
      <c r="Z127">
        <v>0</v>
      </c>
    </row>
    <row r="128" spans="1:26" x14ac:dyDescent="0.2">
      <c r="A128" s="3" t="s">
        <v>49</v>
      </c>
      <c r="B128" s="3" t="s">
        <v>153</v>
      </c>
      <c r="C128" s="3" t="s">
        <v>51</v>
      </c>
      <c r="D128" s="3" t="s">
        <v>161</v>
      </c>
      <c r="E128" s="3" t="s">
        <v>162</v>
      </c>
      <c r="F128" s="3" t="s">
        <v>99</v>
      </c>
      <c r="G128" s="3" t="s">
        <v>156</v>
      </c>
      <c r="H128">
        <v>50</v>
      </c>
      <c r="I128">
        <v>75</v>
      </c>
      <c r="J128">
        <v>75</v>
      </c>
      <c r="K128">
        <v>0</v>
      </c>
      <c r="L128">
        <v>7</v>
      </c>
      <c r="M128">
        <v>7</v>
      </c>
      <c r="N128">
        <v>0</v>
      </c>
      <c r="O128">
        <v>15</v>
      </c>
      <c r="P128">
        <v>15</v>
      </c>
      <c r="Q128">
        <v>0</v>
      </c>
      <c r="R128">
        <v>15</v>
      </c>
      <c r="S128">
        <v>0</v>
      </c>
      <c r="T128">
        <v>0</v>
      </c>
      <c r="U128">
        <v>5</v>
      </c>
      <c r="V128">
        <v>5</v>
      </c>
      <c r="W128">
        <v>0</v>
      </c>
      <c r="X128">
        <v>0</v>
      </c>
      <c r="Y128">
        <v>0</v>
      </c>
      <c r="Z128">
        <v>50</v>
      </c>
    </row>
    <row r="129" spans="1:26" x14ac:dyDescent="0.2">
      <c r="A129" s="3" t="s">
        <v>49</v>
      </c>
      <c r="B129" s="3" t="s">
        <v>153</v>
      </c>
      <c r="C129" s="3" t="s">
        <v>51</v>
      </c>
      <c r="D129" s="3" t="s">
        <v>163</v>
      </c>
      <c r="E129" s="3" t="s">
        <v>164</v>
      </c>
      <c r="F129" s="3" t="s">
        <v>99</v>
      </c>
      <c r="G129" s="3" t="s">
        <v>156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620.46</v>
      </c>
      <c r="S129">
        <v>477.46</v>
      </c>
      <c r="T129">
        <v>27.7</v>
      </c>
      <c r="U129">
        <v>452.6</v>
      </c>
      <c r="V129">
        <v>310</v>
      </c>
      <c r="W129">
        <v>310</v>
      </c>
      <c r="X129">
        <v>310</v>
      </c>
      <c r="Y129">
        <v>213.9</v>
      </c>
      <c r="Z129">
        <v>310</v>
      </c>
    </row>
    <row r="130" spans="1:26" x14ac:dyDescent="0.2">
      <c r="A130" s="3" t="s">
        <v>49</v>
      </c>
      <c r="B130" s="3" t="s">
        <v>153</v>
      </c>
      <c r="C130" s="3" t="s">
        <v>51</v>
      </c>
      <c r="D130" s="3" t="s">
        <v>109</v>
      </c>
      <c r="E130" s="3" t="s">
        <v>164</v>
      </c>
      <c r="F130" s="3" t="s">
        <v>99</v>
      </c>
      <c r="G130" s="3" t="s">
        <v>156</v>
      </c>
      <c r="H130">
        <v>69.154548500000004</v>
      </c>
      <c r="I130">
        <v>80.16</v>
      </c>
      <c r="J130">
        <v>80.16</v>
      </c>
      <c r="K130">
        <v>67.030799999999999</v>
      </c>
      <c r="L130">
        <v>138.36000000000001</v>
      </c>
      <c r="M130">
        <v>138.36000000000001</v>
      </c>
      <c r="N130">
        <v>129.48372000000001</v>
      </c>
      <c r="O130">
        <v>121.32</v>
      </c>
      <c r="P130">
        <v>121.32</v>
      </c>
      <c r="Q130">
        <v>90.441599999999994</v>
      </c>
      <c r="R130">
        <v>120.09</v>
      </c>
      <c r="S130">
        <v>93.09</v>
      </c>
      <c r="T130">
        <v>50.006099999999996</v>
      </c>
      <c r="U130">
        <v>87.6</v>
      </c>
      <c r="V130">
        <v>60</v>
      </c>
      <c r="W130">
        <v>60</v>
      </c>
      <c r="X130">
        <v>60</v>
      </c>
      <c r="Y130">
        <v>41.4</v>
      </c>
      <c r="Z130">
        <v>60</v>
      </c>
    </row>
    <row r="131" spans="1:26" x14ac:dyDescent="0.2">
      <c r="A131" s="3" t="s">
        <v>49</v>
      </c>
      <c r="B131" s="3" t="s">
        <v>153</v>
      </c>
      <c r="C131" s="3" t="s">
        <v>51</v>
      </c>
      <c r="D131" s="3" t="s">
        <v>110</v>
      </c>
      <c r="E131" s="3" t="s">
        <v>164</v>
      </c>
      <c r="F131" s="3" t="s">
        <v>99</v>
      </c>
      <c r="G131" s="3" t="s">
        <v>156</v>
      </c>
      <c r="H131">
        <v>149.83485519999999</v>
      </c>
      <c r="I131">
        <v>173.68</v>
      </c>
      <c r="J131">
        <v>173.68</v>
      </c>
      <c r="K131">
        <v>145.23339999999999</v>
      </c>
      <c r="L131">
        <v>299.77999999999997</v>
      </c>
      <c r="M131">
        <v>299.77999999999997</v>
      </c>
      <c r="N131">
        <v>280.54806000000002</v>
      </c>
      <c r="O131">
        <v>262.86</v>
      </c>
      <c r="P131">
        <v>262.86</v>
      </c>
      <c r="Q131">
        <v>195.95680000000002</v>
      </c>
      <c r="R131">
        <v>260.19</v>
      </c>
      <c r="S131">
        <v>200.19</v>
      </c>
      <c r="T131">
        <v>11.616099999999999</v>
      </c>
      <c r="U131">
        <v>189.8</v>
      </c>
      <c r="V131">
        <v>130</v>
      </c>
      <c r="W131">
        <v>130</v>
      </c>
      <c r="X131">
        <v>130</v>
      </c>
      <c r="Y131">
        <v>89.7</v>
      </c>
      <c r="Z131">
        <v>130</v>
      </c>
    </row>
    <row r="132" spans="1:26" x14ac:dyDescent="0.2">
      <c r="A132" s="3" t="s">
        <v>49</v>
      </c>
      <c r="B132" s="3" t="s">
        <v>153</v>
      </c>
      <c r="C132" s="3" t="s">
        <v>51</v>
      </c>
      <c r="D132" s="3" t="s">
        <v>91</v>
      </c>
      <c r="E132" s="3" t="s">
        <v>164</v>
      </c>
      <c r="F132" s="3" t="s">
        <v>99</v>
      </c>
      <c r="G132" s="3" t="s">
        <v>156</v>
      </c>
      <c r="H132">
        <v>357.29850079999994</v>
      </c>
      <c r="I132">
        <v>414.16</v>
      </c>
      <c r="J132">
        <v>414.16</v>
      </c>
      <c r="K132">
        <v>346.32580000000002</v>
      </c>
      <c r="L132">
        <v>714.86</v>
      </c>
      <c r="M132">
        <v>714.86</v>
      </c>
      <c r="N132">
        <v>668.99922000000004</v>
      </c>
      <c r="O132">
        <v>626.82000000000005</v>
      </c>
      <c r="P132">
        <v>626.82000000000005</v>
      </c>
      <c r="Q132">
        <v>467.28160000000003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</row>
    <row r="133" spans="1:26" x14ac:dyDescent="0.2">
      <c r="A133" s="3" t="s">
        <v>49</v>
      </c>
      <c r="B133" s="3" t="s">
        <v>153</v>
      </c>
      <c r="C133" s="3" t="s">
        <v>51</v>
      </c>
      <c r="D133" s="3" t="s">
        <v>163</v>
      </c>
      <c r="E133" s="3" t="s">
        <v>165</v>
      </c>
      <c r="F133" s="3" t="s">
        <v>99</v>
      </c>
      <c r="G133" s="3" t="s">
        <v>156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48.98</v>
      </c>
      <c r="Z133">
        <v>6.1999999999999998E-3</v>
      </c>
    </row>
    <row r="134" spans="1:26" x14ac:dyDescent="0.2">
      <c r="A134" s="3" t="s">
        <v>49</v>
      </c>
      <c r="B134" s="3" t="s">
        <v>153</v>
      </c>
      <c r="C134" s="3" t="s">
        <v>51</v>
      </c>
      <c r="D134" s="3" t="s">
        <v>109</v>
      </c>
      <c r="E134" s="3" t="s">
        <v>165</v>
      </c>
      <c r="F134" s="3" t="s">
        <v>99</v>
      </c>
      <c r="G134" s="3" t="s">
        <v>156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9.48</v>
      </c>
      <c r="Z134">
        <v>1.1999999999999999E-3</v>
      </c>
    </row>
    <row r="135" spans="1:26" x14ac:dyDescent="0.2">
      <c r="A135" s="3" t="s">
        <v>49</v>
      </c>
      <c r="B135" s="3" t="s">
        <v>153</v>
      </c>
      <c r="C135" s="3" t="s">
        <v>51</v>
      </c>
      <c r="D135" s="3" t="s">
        <v>110</v>
      </c>
      <c r="E135" s="3" t="s">
        <v>165</v>
      </c>
      <c r="F135" s="3" t="s">
        <v>99</v>
      </c>
      <c r="G135" s="3" t="s">
        <v>156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20.54</v>
      </c>
      <c r="Z135">
        <v>2.5999999999999999E-3</v>
      </c>
    </row>
    <row r="136" spans="1:26" x14ac:dyDescent="0.2">
      <c r="A136" s="3" t="s">
        <v>49</v>
      </c>
      <c r="B136" s="3" t="s">
        <v>153</v>
      </c>
      <c r="C136" s="3" t="s">
        <v>51</v>
      </c>
      <c r="D136" s="3" t="s">
        <v>163</v>
      </c>
      <c r="E136" s="3" t="s">
        <v>166</v>
      </c>
      <c r="F136" s="3" t="s">
        <v>99</v>
      </c>
      <c r="G136" s="3" t="s">
        <v>156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16.91</v>
      </c>
      <c r="Z136">
        <v>6.1999999999999998E-3</v>
      </c>
    </row>
    <row r="137" spans="1:26" x14ac:dyDescent="0.2">
      <c r="A137" s="3" t="s">
        <v>49</v>
      </c>
      <c r="B137" s="3" t="s">
        <v>153</v>
      </c>
      <c r="C137" s="3" t="s">
        <v>51</v>
      </c>
      <c r="D137" s="3" t="s">
        <v>109</v>
      </c>
      <c r="E137" s="3" t="s">
        <v>166</v>
      </c>
      <c r="F137" s="3" t="s">
        <v>99</v>
      </c>
      <c r="G137" s="3" t="s">
        <v>156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10.8</v>
      </c>
      <c r="Z137">
        <v>1.1999999999999999E-3</v>
      </c>
    </row>
    <row r="138" spans="1:26" x14ac:dyDescent="0.2">
      <c r="A138" s="3" t="s">
        <v>49</v>
      </c>
      <c r="B138" s="3" t="s">
        <v>153</v>
      </c>
      <c r="C138" s="3" t="s">
        <v>51</v>
      </c>
      <c r="D138" s="3" t="s">
        <v>110</v>
      </c>
      <c r="E138" s="3" t="s">
        <v>166</v>
      </c>
      <c r="F138" s="3" t="s">
        <v>99</v>
      </c>
      <c r="G138" s="3" t="s">
        <v>156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23.4</v>
      </c>
      <c r="Z138">
        <v>2.5999999999999999E-3</v>
      </c>
    </row>
    <row r="139" spans="1:26" x14ac:dyDescent="0.2">
      <c r="A139" s="3" t="s">
        <v>49</v>
      </c>
      <c r="B139" s="3" t="s">
        <v>153</v>
      </c>
      <c r="C139" s="3" t="s">
        <v>51</v>
      </c>
      <c r="D139" s="3" t="s">
        <v>163</v>
      </c>
      <c r="E139" s="3" t="s">
        <v>167</v>
      </c>
      <c r="F139" s="3" t="s">
        <v>99</v>
      </c>
      <c r="G139" s="3" t="s">
        <v>156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62</v>
      </c>
      <c r="S139">
        <v>0</v>
      </c>
      <c r="T139">
        <v>0</v>
      </c>
      <c r="U139">
        <v>6.1999999999999998E-3</v>
      </c>
      <c r="V139">
        <v>6.1999999999999998E-3</v>
      </c>
      <c r="W139">
        <v>0.77700000000000002</v>
      </c>
      <c r="X139">
        <v>60.76</v>
      </c>
      <c r="Y139">
        <v>26.04</v>
      </c>
      <c r="Z139">
        <v>46.5</v>
      </c>
    </row>
    <row r="140" spans="1:26" x14ac:dyDescent="0.2">
      <c r="A140" s="3" t="s">
        <v>49</v>
      </c>
      <c r="B140" s="3" t="s">
        <v>153</v>
      </c>
      <c r="C140" s="3" t="s">
        <v>51</v>
      </c>
      <c r="D140" s="3" t="s">
        <v>109</v>
      </c>
      <c r="E140" s="3" t="s">
        <v>167</v>
      </c>
      <c r="F140" s="3" t="s">
        <v>99</v>
      </c>
      <c r="G140" s="3" t="s">
        <v>156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12</v>
      </c>
      <c r="S140">
        <v>0</v>
      </c>
      <c r="T140">
        <v>0</v>
      </c>
      <c r="U140">
        <v>1.1999999999999999E-3</v>
      </c>
      <c r="V140">
        <v>1.1999999999999999E-3</v>
      </c>
      <c r="W140">
        <v>0.15039999999999998</v>
      </c>
      <c r="X140">
        <v>11.76</v>
      </c>
      <c r="Y140">
        <v>5.04</v>
      </c>
      <c r="Z140">
        <v>9</v>
      </c>
    </row>
    <row r="141" spans="1:26" x14ac:dyDescent="0.2">
      <c r="A141" s="3" t="s">
        <v>49</v>
      </c>
      <c r="B141" s="3" t="s">
        <v>153</v>
      </c>
      <c r="C141" s="3" t="s">
        <v>51</v>
      </c>
      <c r="D141" s="3" t="s">
        <v>110</v>
      </c>
      <c r="E141" s="3" t="s">
        <v>167</v>
      </c>
      <c r="F141" s="3" t="s">
        <v>99</v>
      </c>
      <c r="G141" s="3" t="s">
        <v>156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26</v>
      </c>
      <c r="S141">
        <v>0</v>
      </c>
      <c r="T141">
        <v>0</v>
      </c>
      <c r="U141">
        <v>2.5999999999999999E-3</v>
      </c>
      <c r="V141">
        <v>2.5999999999999999E-3</v>
      </c>
      <c r="W141">
        <v>0.32590000000000002</v>
      </c>
      <c r="X141">
        <v>25.48</v>
      </c>
      <c r="Y141">
        <v>10.92</v>
      </c>
      <c r="Z141">
        <v>19.5</v>
      </c>
    </row>
    <row r="142" spans="1:26" x14ac:dyDescent="0.2">
      <c r="A142" s="3" t="s">
        <v>49</v>
      </c>
      <c r="B142" s="3" t="s">
        <v>153</v>
      </c>
      <c r="C142" s="3" t="s">
        <v>51</v>
      </c>
      <c r="D142" s="3" t="s">
        <v>163</v>
      </c>
      <c r="E142" s="3" t="s">
        <v>168</v>
      </c>
      <c r="F142" s="3" t="s">
        <v>99</v>
      </c>
      <c r="G142" s="3" t="s">
        <v>156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248</v>
      </c>
      <c r="V142">
        <v>248</v>
      </c>
      <c r="W142">
        <v>201.4442</v>
      </c>
      <c r="X142">
        <v>372</v>
      </c>
      <c r="Y142">
        <v>124</v>
      </c>
      <c r="Z142">
        <v>186</v>
      </c>
    </row>
    <row r="143" spans="1:26" x14ac:dyDescent="0.2">
      <c r="A143" s="3" t="s">
        <v>49</v>
      </c>
      <c r="B143" s="3" t="s">
        <v>153</v>
      </c>
      <c r="C143" s="3" t="s">
        <v>51</v>
      </c>
      <c r="D143" s="3" t="s">
        <v>109</v>
      </c>
      <c r="E143" s="3" t="s">
        <v>168</v>
      </c>
      <c r="F143" s="3" t="s">
        <v>99</v>
      </c>
      <c r="G143" s="3" t="s">
        <v>156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48</v>
      </c>
      <c r="V143">
        <v>48</v>
      </c>
      <c r="W143">
        <v>38.989200000000004</v>
      </c>
      <c r="X143">
        <v>72</v>
      </c>
      <c r="Y143">
        <v>24</v>
      </c>
      <c r="Z143">
        <v>36</v>
      </c>
    </row>
    <row r="144" spans="1:26" x14ac:dyDescent="0.2">
      <c r="A144" s="3" t="s">
        <v>49</v>
      </c>
      <c r="B144" s="3" t="s">
        <v>153</v>
      </c>
      <c r="C144" s="3" t="s">
        <v>51</v>
      </c>
      <c r="D144" s="3" t="s">
        <v>110</v>
      </c>
      <c r="E144" s="3" t="s">
        <v>168</v>
      </c>
      <c r="F144" s="3" t="s">
        <v>99</v>
      </c>
      <c r="G144" s="3" t="s">
        <v>156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104</v>
      </c>
      <c r="V144">
        <v>104</v>
      </c>
      <c r="W144">
        <v>84.476600000000005</v>
      </c>
      <c r="X144">
        <v>156</v>
      </c>
      <c r="Y144">
        <v>52</v>
      </c>
      <c r="Z144">
        <v>78</v>
      </c>
    </row>
    <row r="145" spans="1:26" x14ac:dyDescent="0.2">
      <c r="A145" s="3" t="s">
        <v>120</v>
      </c>
      <c r="B145" s="3" t="s">
        <v>153</v>
      </c>
      <c r="C145" s="3" t="s">
        <v>51</v>
      </c>
      <c r="D145" s="3" t="s">
        <v>169</v>
      </c>
      <c r="E145" s="3" t="s">
        <v>170</v>
      </c>
      <c r="F145" s="3" t="s">
        <v>99</v>
      </c>
      <c r="G145" s="3" t="s">
        <v>156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2131.5</v>
      </c>
      <c r="X145">
        <v>0</v>
      </c>
      <c r="Y145">
        <v>714</v>
      </c>
      <c r="Z145">
        <v>0</v>
      </c>
    </row>
    <row r="146" spans="1:26" x14ac:dyDescent="0.2">
      <c r="A146" s="3" t="s">
        <v>122</v>
      </c>
      <c r="B146" s="3" t="s">
        <v>153</v>
      </c>
      <c r="C146" s="3" t="s">
        <v>51</v>
      </c>
      <c r="D146" s="3" t="s">
        <v>163</v>
      </c>
      <c r="E146" s="3" t="s">
        <v>171</v>
      </c>
      <c r="F146" s="3" t="s">
        <v>99</v>
      </c>
      <c r="G146" s="3" t="s">
        <v>156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93</v>
      </c>
    </row>
    <row r="147" spans="1:26" x14ac:dyDescent="0.2">
      <c r="A147" s="3" t="s">
        <v>123</v>
      </c>
      <c r="B147" s="3" t="s">
        <v>153</v>
      </c>
      <c r="C147" s="3" t="s">
        <v>51</v>
      </c>
      <c r="D147" s="3" t="s">
        <v>109</v>
      </c>
      <c r="E147" s="3" t="s">
        <v>171</v>
      </c>
      <c r="F147" s="3" t="s">
        <v>99</v>
      </c>
      <c r="G147" s="3" t="s">
        <v>156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18</v>
      </c>
    </row>
    <row r="148" spans="1:26" x14ac:dyDescent="0.2">
      <c r="A148" s="3" t="s">
        <v>172</v>
      </c>
      <c r="B148" s="3" t="s">
        <v>153</v>
      </c>
      <c r="C148" s="3" t="s">
        <v>51</v>
      </c>
      <c r="D148" s="3" t="s">
        <v>110</v>
      </c>
      <c r="E148" s="3" t="s">
        <v>171</v>
      </c>
      <c r="F148" s="3" t="s">
        <v>99</v>
      </c>
      <c r="G148" s="3" t="s">
        <v>156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39</v>
      </c>
    </row>
    <row r="149" spans="1:26" x14ac:dyDescent="0.2">
      <c r="A149" s="3" t="s">
        <v>173</v>
      </c>
      <c r="B149" s="3" t="s">
        <v>153</v>
      </c>
      <c r="C149" s="3" t="s">
        <v>51</v>
      </c>
      <c r="D149" s="3" t="s">
        <v>169</v>
      </c>
      <c r="E149" s="3" t="s">
        <v>174</v>
      </c>
      <c r="F149" s="3" t="s">
        <v>99</v>
      </c>
      <c r="G149" s="3" t="s">
        <v>156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36</v>
      </c>
    </row>
    <row r="150" spans="1:26" x14ac:dyDescent="0.2">
      <c r="A150" s="3" t="s">
        <v>49</v>
      </c>
      <c r="B150" s="3" t="s">
        <v>80</v>
      </c>
      <c r="C150" s="3" t="s">
        <v>117</v>
      </c>
      <c r="D150" s="3" t="s">
        <v>107</v>
      </c>
      <c r="E150" s="3" t="s">
        <v>175</v>
      </c>
      <c r="F150" s="3" t="s">
        <v>83</v>
      </c>
      <c r="G150" s="3" t="s">
        <v>85</v>
      </c>
      <c r="H150">
        <v>71.3</v>
      </c>
      <c r="I150">
        <v>93</v>
      </c>
      <c r="J150">
        <v>93</v>
      </c>
      <c r="K150">
        <v>93</v>
      </c>
      <c r="L150">
        <v>63.86</v>
      </c>
      <c r="M150">
        <v>63.86</v>
      </c>
      <c r="N150">
        <v>63.725460000000005</v>
      </c>
      <c r="O150">
        <v>0</v>
      </c>
      <c r="P150">
        <v>0</v>
      </c>
      <c r="Q150">
        <v>0</v>
      </c>
      <c r="R150">
        <v>647.28</v>
      </c>
      <c r="S150">
        <v>358.46</v>
      </c>
      <c r="T150">
        <v>291.2636</v>
      </c>
      <c r="U150">
        <v>155</v>
      </c>
      <c r="V150">
        <v>0</v>
      </c>
      <c r="W150">
        <v>62</v>
      </c>
      <c r="X150">
        <v>204.6</v>
      </c>
      <c r="Y150">
        <v>0</v>
      </c>
      <c r="Z150">
        <v>0</v>
      </c>
    </row>
    <row r="151" spans="1:26" x14ac:dyDescent="0.2">
      <c r="A151" s="3" t="s">
        <v>49</v>
      </c>
      <c r="B151" s="3" t="s">
        <v>80</v>
      </c>
      <c r="C151" s="3" t="s">
        <v>117</v>
      </c>
      <c r="D151" s="3" t="s">
        <v>109</v>
      </c>
      <c r="E151" s="3" t="s">
        <v>175</v>
      </c>
      <c r="F151" s="3" t="s">
        <v>83</v>
      </c>
      <c r="G151" s="3" t="s">
        <v>85</v>
      </c>
      <c r="H151">
        <v>13.8</v>
      </c>
      <c r="I151">
        <v>18</v>
      </c>
      <c r="J151">
        <v>18</v>
      </c>
      <c r="K151">
        <v>18</v>
      </c>
      <c r="L151">
        <v>12.36</v>
      </c>
      <c r="M151">
        <v>12.36</v>
      </c>
      <c r="N151">
        <v>12.333959999999999</v>
      </c>
      <c r="O151">
        <v>0</v>
      </c>
      <c r="P151">
        <v>0</v>
      </c>
      <c r="Q151">
        <v>0</v>
      </c>
      <c r="R151">
        <v>125.28</v>
      </c>
      <c r="S151">
        <v>69.959999999999994</v>
      </c>
      <c r="T151">
        <v>56.373599999999996</v>
      </c>
      <c r="U151">
        <v>30</v>
      </c>
      <c r="V151">
        <v>0</v>
      </c>
      <c r="W151">
        <v>12</v>
      </c>
      <c r="X151">
        <v>39.6</v>
      </c>
      <c r="Y151">
        <v>0</v>
      </c>
      <c r="Z151">
        <v>0</v>
      </c>
    </row>
    <row r="152" spans="1:26" x14ac:dyDescent="0.2">
      <c r="A152" s="3" t="s">
        <v>49</v>
      </c>
      <c r="B152" s="3" t="s">
        <v>80</v>
      </c>
      <c r="C152" s="3" t="s">
        <v>117</v>
      </c>
      <c r="D152" s="3" t="s">
        <v>110</v>
      </c>
      <c r="E152" s="3" t="s">
        <v>175</v>
      </c>
      <c r="F152" s="3" t="s">
        <v>83</v>
      </c>
      <c r="G152" s="3" t="s">
        <v>85</v>
      </c>
      <c r="H152">
        <v>29.9</v>
      </c>
      <c r="I152">
        <v>39</v>
      </c>
      <c r="J152">
        <v>39</v>
      </c>
      <c r="K152">
        <v>39</v>
      </c>
      <c r="L152">
        <v>26.78</v>
      </c>
      <c r="M152">
        <v>26.78</v>
      </c>
      <c r="N152">
        <v>26.723580000000002</v>
      </c>
      <c r="O152">
        <v>0</v>
      </c>
      <c r="P152">
        <v>0</v>
      </c>
      <c r="Q152">
        <v>0</v>
      </c>
      <c r="R152">
        <v>271.44</v>
      </c>
      <c r="S152">
        <v>150.58000000000001</v>
      </c>
      <c r="T152">
        <v>122.14280000000001</v>
      </c>
      <c r="U152">
        <v>65</v>
      </c>
      <c r="V152">
        <v>0</v>
      </c>
      <c r="W152">
        <v>26</v>
      </c>
      <c r="X152">
        <v>85.8</v>
      </c>
      <c r="Y152">
        <v>0</v>
      </c>
      <c r="Z152">
        <v>0</v>
      </c>
    </row>
    <row r="153" spans="1:26" x14ac:dyDescent="0.2">
      <c r="A153" s="3" t="s">
        <v>49</v>
      </c>
      <c r="B153" s="3" t="s">
        <v>153</v>
      </c>
      <c r="C153" s="3" t="s">
        <v>51</v>
      </c>
      <c r="D153" s="3" t="s">
        <v>163</v>
      </c>
      <c r="E153" s="3" t="s">
        <v>176</v>
      </c>
      <c r="F153" s="3" t="s">
        <v>99</v>
      </c>
      <c r="G153" s="3" t="s">
        <v>156</v>
      </c>
      <c r="H153">
        <v>155</v>
      </c>
      <c r="I153">
        <v>62</v>
      </c>
      <c r="J153">
        <v>62</v>
      </c>
      <c r="K153">
        <v>62</v>
      </c>
      <c r="L153">
        <v>124</v>
      </c>
      <c r="M153">
        <v>124</v>
      </c>
      <c r="N153">
        <v>124</v>
      </c>
      <c r="O153">
        <v>62</v>
      </c>
      <c r="P153">
        <v>62</v>
      </c>
      <c r="Q153">
        <v>232.5</v>
      </c>
      <c r="R153">
        <v>124</v>
      </c>
      <c r="S153">
        <v>124</v>
      </c>
      <c r="T153">
        <v>0</v>
      </c>
      <c r="U153">
        <v>6.1999999999999998E-3</v>
      </c>
      <c r="V153">
        <v>6.1999999999999998E-3</v>
      </c>
      <c r="W153">
        <v>0</v>
      </c>
      <c r="X153">
        <v>48.98</v>
      </c>
      <c r="Y153">
        <v>0</v>
      </c>
      <c r="Z153">
        <v>0</v>
      </c>
    </row>
    <row r="154" spans="1:26" x14ac:dyDescent="0.2">
      <c r="A154" s="3" t="s">
        <v>49</v>
      </c>
      <c r="B154" s="3" t="s">
        <v>153</v>
      </c>
      <c r="C154" s="3" t="s">
        <v>51</v>
      </c>
      <c r="D154" s="3" t="s">
        <v>109</v>
      </c>
      <c r="E154" s="3" t="s">
        <v>176</v>
      </c>
      <c r="F154" s="3" t="s">
        <v>99</v>
      </c>
      <c r="G154" s="3" t="s">
        <v>156</v>
      </c>
      <c r="H154">
        <v>30</v>
      </c>
      <c r="I154">
        <v>12</v>
      </c>
      <c r="J154">
        <v>12</v>
      </c>
      <c r="K154">
        <v>12</v>
      </c>
      <c r="L154">
        <v>24</v>
      </c>
      <c r="M154">
        <v>24</v>
      </c>
      <c r="N154">
        <v>24</v>
      </c>
      <c r="O154">
        <v>12</v>
      </c>
      <c r="P154">
        <v>12</v>
      </c>
      <c r="Q154">
        <v>45</v>
      </c>
      <c r="R154">
        <v>24</v>
      </c>
      <c r="S154">
        <v>24</v>
      </c>
      <c r="T154">
        <v>0</v>
      </c>
      <c r="U154">
        <v>1.1999999999999999E-3</v>
      </c>
      <c r="V154">
        <v>1.1999999999999999E-3</v>
      </c>
      <c r="W154">
        <v>0</v>
      </c>
      <c r="X154">
        <v>9.48</v>
      </c>
      <c r="Y154">
        <v>0</v>
      </c>
      <c r="Z154">
        <v>0</v>
      </c>
    </row>
    <row r="155" spans="1:26" x14ac:dyDescent="0.2">
      <c r="A155" s="3" t="s">
        <v>49</v>
      </c>
      <c r="B155" s="3" t="s">
        <v>153</v>
      </c>
      <c r="C155" s="3" t="s">
        <v>51</v>
      </c>
      <c r="D155" s="3" t="s">
        <v>110</v>
      </c>
      <c r="E155" s="3" t="s">
        <v>176</v>
      </c>
      <c r="F155" s="3" t="s">
        <v>99</v>
      </c>
      <c r="G155" s="3" t="s">
        <v>156</v>
      </c>
      <c r="H155">
        <v>65</v>
      </c>
      <c r="I155">
        <v>26</v>
      </c>
      <c r="J155">
        <v>26</v>
      </c>
      <c r="K155">
        <v>26</v>
      </c>
      <c r="L155">
        <v>52</v>
      </c>
      <c r="M155">
        <v>52</v>
      </c>
      <c r="N155">
        <v>52</v>
      </c>
      <c r="O155">
        <v>26</v>
      </c>
      <c r="P155">
        <v>26</v>
      </c>
      <c r="Q155">
        <v>97.5</v>
      </c>
      <c r="R155">
        <v>52</v>
      </c>
      <c r="S155">
        <v>52</v>
      </c>
      <c r="T155">
        <v>0</v>
      </c>
      <c r="U155">
        <v>2.5999999999999999E-3</v>
      </c>
      <c r="V155">
        <v>2.5999999999999999E-3</v>
      </c>
      <c r="W155">
        <v>0</v>
      </c>
      <c r="X155">
        <v>20.54</v>
      </c>
      <c r="Y155">
        <v>0</v>
      </c>
      <c r="Z155">
        <v>0</v>
      </c>
    </row>
    <row r="156" spans="1:26" x14ac:dyDescent="0.2">
      <c r="A156" s="3" t="s">
        <v>49</v>
      </c>
      <c r="B156" s="3" t="s">
        <v>153</v>
      </c>
      <c r="C156" s="3" t="s">
        <v>51</v>
      </c>
      <c r="D156" s="3" t="s">
        <v>163</v>
      </c>
      <c r="E156" s="3" t="s">
        <v>177</v>
      </c>
      <c r="F156" s="3" t="s">
        <v>99</v>
      </c>
      <c r="G156" s="3" t="s">
        <v>156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120.52</v>
      </c>
      <c r="S156">
        <v>120.52</v>
      </c>
      <c r="T156">
        <v>0</v>
      </c>
      <c r="U156">
        <v>62</v>
      </c>
      <c r="V156">
        <v>62</v>
      </c>
      <c r="W156">
        <v>62</v>
      </c>
      <c r="X156">
        <v>55.8</v>
      </c>
      <c r="Y156">
        <v>0</v>
      </c>
      <c r="Z156">
        <v>0</v>
      </c>
    </row>
    <row r="157" spans="1:26" x14ac:dyDescent="0.2">
      <c r="A157" s="3" t="s">
        <v>49</v>
      </c>
      <c r="B157" s="3" t="s">
        <v>153</v>
      </c>
      <c r="C157" s="3" t="s">
        <v>51</v>
      </c>
      <c r="D157" s="3" t="s">
        <v>109</v>
      </c>
      <c r="E157" s="3" t="s">
        <v>177</v>
      </c>
      <c r="F157" s="3" t="s">
        <v>99</v>
      </c>
      <c r="G157" s="3" t="s">
        <v>156</v>
      </c>
      <c r="H157">
        <v>6</v>
      </c>
      <c r="I157">
        <v>6</v>
      </c>
      <c r="J157">
        <v>6</v>
      </c>
      <c r="K157">
        <v>0</v>
      </c>
      <c r="L157">
        <v>6</v>
      </c>
      <c r="M157">
        <v>6</v>
      </c>
      <c r="N157">
        <v>6</v>
      </c>
      <c r="O157">
        <v>23.12</v>
      </c>
      <c r="P157">
        <v>23.12</v>
      </c>
      <c r="Q157">
        <v>23.12</v>
      </c>
      <c r="R157">
        <v>23.33</v>
      </c>
      <c r="S157">
        <v>23.33</v>
      </c>
      <c r="T157">
        <v>0</v>
      </c>
      <c r="U157">
        <v>12</v>
      </c>
      <c r="V157">
        <v>12</v>
      </c>
      <c r="W157">
        <v>12</v>
      </c>
      <c r="X157">
        <v>10.8</v>
      </c>
      <c r="Y157">
        <v>0</v>
      </c>
      <c r="Z157">
        <v>0</v>
      </c>
    </row>
    <row r="158" spans="1:26" x14ac:dyDescent="0.2">
      <c r="A158" s="3" t="s">
        <v>49</v>
      </c>
      <c r="B158" s="3" t="s">
        <v>153</v>
      </c>
      <c r="C158" s="3" t="s">
        <v>51</v>
      </c>
      <c r="D158" s="3" t="s">
        <v>110</v>
      </c>
      <c r="E158" s="3" t="s">
        <v>177</v>
      </c>
      <c r="F158" s="3" t="s">
        <v>99</v>
      </c>
      <c r="G158" s="3" t="s">
        <v>156</v>
      </c>
      <c r="H158">
        <v>13</v>
      </c>
      <c r="I158">
        <v>13</v>
      </c>
      <c r="J158">
        <v>13</v>
      </c>
      <c r="K158">
        <v>0</v>
      </c>
      <c r="L158">
        <v>13</v>
      </c>
      <c r="M158">
        <v>13</v>
      </c>
      <c r="N158">
        <v>13</v>
      </c>
      <c r="O158">
        <v>50.1</v>
      </c>
      <c r="P158">
        <v>50.1</v>
      </c>
      <c r="Q158">
        <v>50.1</v>
      </c>
      <c r="R158">
        <v>50.54</v>
      </c>
      <c r="S158">
        <v>50.54</v>
      </c>
      <c r="T158">
        <v>0</v>
      </c>
      <c r="U158">
        <v>26</v>
      </c>
      <c r="V158">
        <v>26</v>
      </c>
      <c r="W158">
        <v>26</v>
      </c>
      <c r="X158">
        <v>23.4</v>
      </c>
      <c r="Y158">
        <v>0</v>
      </c>
      <c r="Z158">
        <v>0</v>
      </c>
    </row>
    <row r="159" spans="1:26" x14ac:dyDescent="0.2">
      <c r="A159" s="3" t="s">
        <v>49</v>
      </c>
      <c r="B159" s="3" t="s">
        <v>153</v>
      </c>
      <c r="C159" s="3" t="s">
        <v>51</v>
      </c>
      <c r="D159" s="3" t="s">
        <v>91</v>
      </c>
      <c r="E159" s="3" t="s">
        <v>177</v>
      </c>
      <c r="F159" s="3" t="s">
        <v>99</v>
      </c>
      <c r="G159" s="3" t="s">
        <v>156</v>
      </c>
      <c r="H159">
        <v>31</v>
      </c>
      <c r="I159">
        <v>31</v>
      </c>
      <c r="J159">
        <v>31</v>
      </c>
      <c r="K159">
        <v>0</v>
      </c>
      <c r="L159">
        <v>31</v>
      </c>
      <c r="M159">
        <v>31</v>
      </c>
      <c r="N159">
        <v>31</v>
      </c>
      <c r="O159">
        <v>119.47</v>
      </c>
      <c r="P159">
        <v>119.47</v>
      </c>
      <c r="Q159">
        <v>119.47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</row>
    <row r="160" spans="1:26" x14ac:dyDescent="0.2">
      <c r="A160" s="3" t="s">
        <v>49</v>
      </c>
      <c r="B160" s="3" t="s">
        <v>153</v>
      </c>
      <c r="C160" s="3" t="s">
        <v>51</v>
      </c>
      <c r="D160" s="3" t="s">
        <v>110</v>
      </c>
      <c r="E160" s="3" t="s">
        <v>178</v>
      </c>
      <c r="F160" s="3" t="s">
        <v>99</v>
      </c>
      <c r="G160" s="3" t="s">
        <v>156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200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</row>
    <row r="161" spans="1:26" s="2" customFormat="1" x14ac:dyDescent="0.2">
      <c r="A161" s="1"/>
      <c r="B161" s="1" t="s">
        <v>179</v>
      </c>
      <c r="C161" s="1"/>
      <c r="D161" s="1"/>
      <c r="E161" s="1"/>
      <c r="F161" s="1"/>
      <c r="G161" s="1"/>
      <c r="H161" s="6">
        <f t="shared" ref="H161:Z161" si="0">SUM(H3:H160)</f>
        <v>9612.5468928999999</v>
      </c>
      <c r="I161" s="6">
        <f t="shared" si="0"/>
        <v>2267.0646999999999</v>
      </c>
      <c r="J161" s="6">
        <f t="shared" si="0"/>
        <v>3167.5186999999992</v>
      </c>
      <c r="K161" s="6">
        <f t="shared" si="0"/>
        <v>3009.3478646999997</v>
      </c>
      <c r="L161" s="7">
        <f t="shared" si="0"/>
        <v>5984.9999999999991</v>
      </c>
      <c r="M161" s="6">
        <f t="shared" si="0"/>
        <v>6486.0316999999986</v>
      </c>
      <c r="N161" s="6">
        <f t="shared" si="0"/>
        <v>5831.7955943999996</v>
      </c>
      <c r="O161" s="6">
        <f t="shared" si="0"/>
        <v>5530.1181999999999</v>
      </c>
      <c r="P161" s="6">
        <f t="shared" si="0"/>
        <v>5530.1182000000008</v>
      </c>
      <c r="Q161" s="6">
        <f t="shared" si="0"/>
        <v>4155.2001132000005</v>
      </c>
      <c r="R161" s="6">
        <f t="shared" si="0"/>
        <v>5323.2186999999994</v>
      </c>
      <c r="S161" s="6">
        <f t="shared" si="0"/>
        <v>5297.7851000000001</v>
      </c>
      <c r="T161" s="6">
        <f t="shared" si="0"/>
        <v>3148.4212999999995</v>
      </c>
      <c r="U161" s="6">
        <f t="shared" si="0"/>
        <v>4953.3718999999983</v>
      </c>
      <c r="V161" s="6">
        <f t="shared" si="0"/>
        <v>3638.3719000000001</v>
      </c>
      <c r="W161" s="6">
        <f t="shared" si="0"/>
        <v>6846.7839000000004</v>
      </c>
      <c r="X161" s="6">
        <f t="shared" si="0"/>
        <v>4366.7266</v>
      </c>
      <c r="Y161" s="6">
        <f t="shared" si="0"/>
        <v>5292.4527999999982</v>
      </c>
      <c r="Z161" s="6">
        <f t="shared" si="0"/>
        <v>4854.9417999999987</v>
      </c>
    </row>
  </sheetData>
  <conditionalFormatting sqref="H2:Z2">
    <cfRule type="duplicateValues" dxfId="1" priority="2"/>
  </conditionalFormatting>
  <conditionalFormatting sqref="Y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State total</vt:lpstr>
      <vt:lpstr>Raw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subrat rath</dc:creator>
  <cp:lastModifiedBy>Microsoft Office User</cp:lastModifiedBy>
  <dcterms:created xsi:type="dcterms:W3CDTF">2022-11-07T06:13:45Z</dcterms:created>
  <dcterms:modified xsi:type="dcterms:W3CDTF">2023-01-07T14:01:51Z</dcterms:modified>
</cp:coreProperties>
</file>