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Jharkhand/"/>
    </mc:Choice>
  </mc:AlternateContent>
  <xr:revisionPtr revIDLastSave="0" documentId="13_ncr:1_{D5AFDE01-F89D-9042-B47B-3DB03453F02F}" xr6:coauthVersionLast="47" xr6:coauthVersionMax="47" xr10:uidLastSave="{00000000-0000-0000-0000-000000000000}"/>
  <bookViews>
    <workbookView xWindow="0" yWindow="500" windowWidth="22700" windowHeight="14600" xr2:uid="{5F5B9919-ECA9-4FB2-94BF-956125BE49A7}"/>
  </bookViews>
  <sheets>
    <sheet name="% energy depart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E11" i="2"/>
  <c r="D11" i="2"/>
  <c r="C11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<sst xmlns="http://schemas.openxmlformats.org/spreadsheetml/2006/main" count="16" uniqueCount="16">
  <si>
    <t>2018-19 A</t>
  </si>
  <si>
    <t>2019-20 A</t>
  </si>
  <si>
    <t>2020-21 A</t>
  </si>
  <si>
    <t>2020-21 RE</t>
  </si>
  <si>
    <t>2021-22 BE</t>
  </si>
  <si>
    <t>2022-23 BE</t>
  </si>
  <si>
    <t xml:space="preserve">Energy Sector Budget </t>
  </si>
  <si>
    <t>Energy Versus Total State Expenditure( %)</t>
  </si>
  <si>
    <t xml:space="preserve">Renewable Energy Budget </t>
  </si>
  <si>
    <t>RE versus Total Energy Expenditure (%)</t>
  </si>
  <si>
    <t xml:space="preserve"> </t>
  </si>
  <si>
    <t>2020-21 BE</t>
  </si>
  <si>
    <t>2021-22 RE</t>
  </si>
  <si>
    <t xml:space="preserve">Jharkhand   Total  Budget Expenditure </t>
  </si>
  <si>
    <t xml:space="preserve">Source: CBGA analysis of Jharkhand  State Budget and Detailed Demand for Grants for Department of Energy, Jharkhand  </t>
  </si>
  <si>
    <t>Jharkhand   State Spending on Power Sector versus Total State Budget Expenditure   (Rs.Crore)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</si>
</sst>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0" fontId="3" fillId="2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" fontId="4" fillId="0" borderId="1" xfId="1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E8A26-04C4-4CEF-B070-A2D123F34592}">
  <dimension ref="B4:J12"/>
  <sheetViews>
    <sheetView showGridLines="0" tabSelected="1" workbookViewId="0">
      <selection activeCell="C17" sqref="C17"/>
    </sheetView>
  </sheetViews>
  <sheetFormatPr baseColWidth="10" defaultColWidth="8.83203125" defaultRowHeight="15" x14ac:dyDescent="0.2"/>
  <cols>
    <col min="2" max="2" width="34" bestFit="1" customWidth="1"/>
    <col min="3" max="3" width="9.83203125" bestFit="1" customWidth="1"/>
    <col min="4" max="4" width="9.1640625" bestFit="1" customWidth="1"/>
    <col min="5" max="5" width="9.83203125" bestFit="1" customWidth="1"/>
    <col min="6" max="6" width="9.1640625" bestFit="1" customWidth="1"/>
    <col min="7" max="7" width="9.6640625" bestFit="1" customWidth="1"/>
    <col min="8" max="10" width="9.83203125" bestFit="1" customWidth="1"/>
  </cols>
  <sheetData>
    <row r="4" spans="2:10" x14ac:dyDescent="0.2">
      <c r="B4" s="1" t="s">
        <v>15</v>
      </c>
    </row>
    <row r="6" spans="2:10" x14ac:dyDescent="0.2">
      <c r="B6" s="3" t="s">
        <v>10</v>
      </c>
      <c r="C6" s="3" t="s">
        <v>0</v>
      </c>
      <c r="D6" s="3" t="s">
        <v>1</v>
      </c>
      <c r="E6" s="3" t="s">
        <v>11</v>
      </c>
      <c r="F6" s="3" t="s">
        <v>2</v>
      </c>
      <c r="G6" s="3" t="s">
        <v>3</v>
      </c>
      <c r="H6" s="3" t="s">
        <v>4</v>
      </c>
      <c r="I6" s="3" t="s">
        <v>12</v>
      </c>
      <c r="J6" s="3" t="s">
        <v>5</v>
      </c>
    </row>
    <row r="7" spans="2:10" ht="16" x14ac:dyDescent="0.2">
      <c r="B7" s="4" t="s">
        <v>13</v>
      </c>
      <c r="C7" s="5">
        <v>65511.9</v>
      </c>
      <c r="D7" s="5">
        <v>70731.69</v>
      </c>
      <c r="E7" s="5">
        <v>86370</v>
      </c>
      <c r="F7" s="6">
        <v>73853.84</v>
      </c>
      <c r="G7" s="5">
        <v>80007.05</v>
      </c>
      <c r="H7" s="5">
        <v>91277</v>
      </c>
      <c r="I7" s="7">
        <v>89207.89</v>
      </c>
      <c r="J7" s="7">
        <v>101101</v>
      </c>
    </row>
    <row r="8" spans="2:10" ht="16" x14ac:dyDescent="0.2">
      <c r="B8" s="4" t="s">
        <v>6</v>
      </c>
      <c r="C8" s="5">
        <v>4155.2001132000014</v>
      </c>
      <c r="D8" s="5">
        <v>3148.4212999999995</v>
      </c>
      <c r="E8" s="5">
        <v>4953.3718999999983</v>
      </c>
      <c r="F8" s="5">
        <v>6846.7839000000004</v>
      </c>
      <c r="G8" s="5">
        <v>3638.3719000000001</v>
      </c>
      <c r="H8" s="5">
        <v>4366.7266</v>
      </c>
      <c r="I8" s="8">
        <v>5292.4527999999982</v>
      </c>
      <c r="J8" s="8">
        <v>4854.9417999999996</v>
      </c>
    </row>
    <row r="9" spans="2:10" ht="16" x14ac:dyDescent="0.2">
      <c r="B9" s="4" t="s">
        <v>7</v>
      </c>
      <c r="C9" s="9">
        <f>C8/C7*100</f>
        <v>6.3426646352800038</v>
      </c>
      <c r="D9" s="9">
        <f t="shared" ref="D9:J9" si="0">D8/D7*100</f>
        <v>4.451217410470468</v>
      </c>
      <c r="E9" s="9">
        <f t="shared" si="0"/>
        <v>5.7350606692138459</v>
      </c>
      <c r="F9" s="9">
        <f t="shared" si="0"/>
        <v>9.2707216036430875</v>
      </c>
      <c r="G9" s="9">
        <f t="shared" si="0"/>
        <v>4.5475641209118445</v>
      </c>
      <c r="H9" s="9">
        <f t="shared" si="0"/>
        <v>4.7840382571732194</v>
      </c>
      <c r="I9" s="9">
        <f t="shared" si="0"/>
        <v>5.9327182831025356</v>
      </c>
      <c r="J9" s="9">
        <f t="shared" si="0"/>
        <v>4.8020709983086221</v>
      </c>
    </row>
    <row r="10" spans="2:10" ht="16" x14ac:dyDescent="0.2">
      <c r="B10" s="4" t="s">
        <v>8</v>
      </c>
      <c r="C10" s="10">
        <v>281.85644830000001</v>
      </c>
      <c r="D10" s="10">
        <v>155</v>
      </c>
      <c r="E10" s="10">
        <v>583.83999999999992</v>
      </c>
      <c r="F10" s="10">
        <v>729.8</v>
      </c>
      <c r="G10" s="10">
        <v>583.83999999999992</v>
      </c>
      <c r="H10" s="10">
        <v>593</v>
      </c>
      <c r="I10" s="7">
        <v>710.91199999999992</v>
      </c>
      <c r="J10" s="7">
        <v>1019</v>
      </c>
    </row>
    <row r="11" spans="2:10" ht="16" x14ac:dyDescent="0.2">
      <c r="B11" s="4" t="s">
        <v>9</v>
      </c>
      <c r="C11" s="11">
        <f t="shared" ref="C11:J11" si="1">((C10/C8)*100)</f>
        <v>6.7832220018625486</v>
      </c>
      <c r="D11" s="11">
        <f t="shared" si="1"/>
        <v>4.9231022544536849</v>
      </c>
      <c r="E11" s="11">
        <f t="shared" si="1"/>
        <v>11.78671845738052</v>
      </c>
      <c r="F11" s="11">
        <f t="shared" si="1"/>
        <v>10.659019046884186</v>
      </c>
      <c r="G11" s="11">
        <f t="shared" si="1"/>
        <v>16.046737827982895</v>
      </c>
      <c r="H11" s="11">
        <f t="shared" si="1"/>
        <v>13.579966284126879</v>
      </c>
      <c r="I11" s="11">
        <f t="shared" si="1"/>
        <v>13.432561930453119</v>
      </c>
      <c r="J11" s="11">
        <f t="shared" si="1"/>
        <v>20.988923080396145</v>
      </c>
    </row>
    <row r="12" spans="2:10" x14ac:dyDescent="0.2">
      <c r="B12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% energy department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2022-11-07T06:13:45Z</dcterms:created>
  <dcterms:modified xsi:type="dcterms:W3CDTF">2023-01-07T14:01:21Z</dcterms:modified>
</cp:coreProperties>
</file>