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Jharkhand/"/>
    </mc:Choice>
  </mc:AlternateContent>
  <xr:revisionPtr revIDLastSave="0" documentId="13_ncr:1_{8B277EF3-5388-9C42-BD1B-BD5AC7A9EA7A}" xr6:coauthVersionLast="47" xr6:coauthVersionMax="47" xr10:uidLastSave="{00000000-0000-0000-0000-000000000000}"/>
  <bookViews>
    <workbookView xWindow="0" yWindow="500" windowWidth="22700" windowHeight="14600" xr2:uid="{E613A464-3081-4971-BF98-F831654EFC8C}"/>
  </bookViews>
  <sheets>
    <sheet name="Data catagorisation rationa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64" i="2" l="1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</calcChain>
</file>

<file path=xl/sharedStrings.xml><?xml version="1.0" encoding="utf-8"?>
<sst xmlns="http://schemas.openxmlformats.org/spreadsheetml/2006/main" count="1140" uniqueCount="161">
  <si>
    <t>Demand No.</t>
  </si>
  <si>
    <t>Major Head</t>
  </si>
  <si>
    <t>Sub-Major Head</t>
  </si>
  <si>
    <t>Minor Head</t>
  </si>
  <si>
    <t>Sub-Minor Head</t>
  </si>
  <si>
    <t>Detailed Head</t>
  </si>
  <si>
    <t>Object Head</t>
  </si>
  <si>
    <t>2015-16 A</t>
  </si>
  <si>
    <t>2016-17 BE</t>
  </si>
  <si>
    <t>2016-17 RE</t>
  </si>
  <si>
    <t>2016-17 A</t>
  </si>
  <si>
    <t>2017-18 BE</t>
  </si>
  <si>
    <t>2017-18 RE</t>
  </si>
  <si>
    <t>2017-18 A</t>
  </si>
  <si>
    <t>2018-19 BE</t>
  </si>
  <si>
    <t>2018-19 RE</t>
  </si>
  <si>
    <t>2018-19 A</t>
  </si>
  <si>
    <t>2019-20 BE</t>
  </si>
  <si>
    <t>2019-20 RE</t>
  </si>
  <si>
    <t>2019-20 A</t>
  </si>
  <si>
    <t>2020-21 BE</t>
  </si>
  <si>
    <t>2020-21 RE</t>
  </si>
  <si>
    <t>2020-21 A</t>
  </si>
  <si>
    <t>2021-22 BE</t>
  </si>
  <si>
    <t>2021-22 RE</t>
  </si>
  <si>
    <t>2022-23 BE</t>
  </si>
  <si>
    <t>Demand No. 10</t>
  </si>
  <si>
    <t>2045- Other Taxes and Duties on Commodities and Services</t>
  </si>
  <si>
    <t>00-</t>
  </si>
  <si>
    <t>103- Collection Charges- Electricity Duty</t>
  </si>
  <si>
    <t>03- Electrical Inspectorate</t>
  </si>
  <si>
    <t>01- Pay and Allowances</t>
  </si>
  <si>
    <t>01- Salary</t>
  </si>
  <si>
    <t>02- Travelling Allowances</t>
  </si>
  <si>
    <t>13- Domestic Travelling Expense</t>
  </si>
  <si>
    <t>03- Administrative Expenses</t>
  </si>
  <si>
    <t>15- Office Expense</t>
  </si>
  <si>
    <t>17- Office Equipment</t>
  </si>
  <si>
    <t>33- Telephone</t>
  </si>
  <si>
    <t>34- Uniform</t>
  </si>
  <si>
    <t>2059- Public Works</t>
  </si>
  <si>
    <t>80- General</t>
  </si>
  <si>
    <t>001- Direction and Administration</t>
  </si>
  <si>
    <t>08- Electric Direction</t>
  </si>
  <si>
    <t>08- Contractual Allowance</t>
  </si>
  <si>
    <t>12- Leave Travel Concession</t>
  </si>
  <si>
    <t>29- Professional services</t>
  </si>
  <si>
    <t>35- Training Expense</t>
  </si>
  <si>
    <t>04- Motor Vehicles / Fuel</t>
  </si>
  <si>
    <t>40- Purchase of New Motor Vehicle</t>
  </si>
  <si>
    <t>41- Motor Vehicle</t>
  </si>
  <si>
    <t>42- Motor Vehicle Fuel and Repair</t>
  </si>
  <si>
    <t>09- Electric Superintendence</t>
  </si>
  <si>
    <t>10- Electric work Execution</t>
  </si>
  <si>
    <t>16- Rent, Rate, Tax</t>
  </si>
  <si>
    <t>37- Electricity Charge</t>
  </si>
  <si>
    <t>43- Maintenance Repair and Furnishing (Material)</t>
  </si>
  <si>
    <t>2801- Power</t>
  </si>
  <si>
    <t>101- Assistance to Electricity Boards</t>
  </si>
  <si>
    <t>02- Grants to Jharkhand State Electricity Regulatory Commission</t>
  </si>
  <si>
    <t>06- Grants</t>
  </si>
  <si>
    <t>46- Grants in Aid General (Salary)</t>
  </si>
  <si>
    <t>79- Grants in Aid General (Non-Salary)</t>
  </si>
  <si>
    <t>13- Jharkhand Bijli Vitran Nigam Ltd. (JBVNL)</t>
  </si>
  <si>
    <t>14. Grants to J.B.V.N.L. for Dues Payment of D.V.C. &amp; T.V.N.L.</t>
  </si>
  <si>
    <t>15- Tariff subsidy through JBVNL for consumers</t>
  </si>
  <si>
    <t>52- Subsidy</t>
  </si>
  <si>
    <t>19- Regulatory Disallowance Support to JBVNL as Grant</t>
  </si>
  <si>
    <t>800- Other Expenditure</t>
  </si>
  <si>
    <t>20- Compensation to the affected land owners for land acquisition for PVUNL and other Power Projects</t>
  </si>
  <si>
    <t>51- Compensation</t>
  </si>
  <si>
    <t>3451- Secretariat-Economic Services</t>
  </si>
  <si>
    <t>090- Secretariat</t>
  </si>
  <si>
    <t>13- Energy Department</t>
  </si>
  <si>
    <t>14- Foreign Traveling Allowance</t>
  </si>
  <si>
    <t>23- Supply and Material</t>
  </si>
  <si>
    <t>07- Other Expenditure</t>
  </si>
  <si>
    <t>60- Legal Charge</t>
  </si>
  <si>
    <t>053- Maintenance and Repair</t>
  </si>
  <si>
    <t>14- Capital Maintenance Work under Electric Work Division</t>
  </si>
  <si>
    <t>05- Constructions</t>
  </si>
  <si>
    <t>102- Maintenance and Repairs</t>
  </si>
  <si>
    <t>13- Capital Maintenance Work under Electric Works Division</t>
  </si>
  <si>
    <t>01- Hydel Generation</t>
  </si>
  <si>
    <t>052- Machinery and Equipment</t>
  </si>
  <si>
    <t>10- Rural Electrification</t>
  </si>
  <si>
    <t>789- Special Component Plan for Scheduled Castes</t>
  </si>
  <si>
    <t>796- Tribal Area Sub-Plan</t>
  </si>
  <si>
    <t>12- Forest Clearance under RGGVY Scheme</t>
  </si>
  <si>
    <t>05- Transmission and Distribution</t>
  </si>
  <si>
    <t>04- Shifting of transmission lines for JUSNL</t>
  </si>
  <si>
    <t>05- Integrated Power Development Scheme (Under IPDS) IT-Phase-II</t>
  </si>
  <si>
    <t>06- Electricity bill payment of government offices/buildings/campus</t>
  </si>
  <si>
    <t>07- Metering &amp; Energy Accounting Project</t>
  </si>
  <si>
    <t>06- Rural Electrification</t>
  </si>
  <si>
    <t>01- Atal Grameen Jyoti Yojana</t>
  </si>
  <si>
    <t>02- Tilka Manjhi Krrishi Pump Yojna</t>
  </si>
  <si>
    <t>Demand No. 11</t>
  </si>
  <si>
    <t>11- DEENDAYAL UPADHYAYA GRAM JYOTI YOJANA (DDUGJY)</t>
  </si>
  <si>
    <t>Demand No. 12</t>
  </si>
  <si>
    <t>Demand No. 13</t>
  </si>
  <si>
    <t>05- Rural Electrification under Deen Dayal Upadhayaya Gram Jyoti Yojna (12th plan) for JBVNL</t>
  </si>
  <si>
    <t>06- Rural Electrification under Saubhagya Scheme for JBVNL</t>
  </si>
  <si>
    <t>01- Seminar Conference-New Scheme</t>
  </si>
  <si>
    <t>21- Seminar / Ceremony / Workshop</t>
  </si>
  <si>
    <t>10- Grants-in-Aid for Construction of New Building to JSERC</t>
  </si>
  <si>
    <t>07- Advisory and other Works (including new technique) Grants for support to successor company of J.S.E.B.</t>
  </si>
  <si>
    <t>08- Advisory and other Works (including new technique) Energy efficiency conservation/Advisory and other works</t>
  </si>
  <si>
    <t>31- Consulting Fee</t>
  </si>
  <si>
    <t>09- Advisory and other Works (including new technique) Grants for state load dispatch centre</t>
  </si>
  <si>
    <t>004- Research and Development</t>
  </si>
  <si>
    <t>16- Consultancy service, Audit Fee, Publicity/Dissemination/ seminar and Conference, and Grant to SLDC and others</t>
  </si>
  <si>
    <t>17- Grants to JBVNL for dues payment of DVC and others</t>
  </si>
  <si>
    <t>18- Grant to JBVNL Under UDAY Scheme</t>
  </si>
  <si>
    <t>21- Construction of New Building for JBVNL &amp; Other</t>
  </si>
  <si>
    <t>22- Tariff subsidy Scheme through JBVNL for consumers</t>
  </si>
  <si>
    <t>03- Power System Development Fund</t>
  </si>
  <si>
    <t>2810- New and Renewable Energy</t>
  </si>
  <si>
    <t>101- Grid interactive and Distributed Renewable Power</t>
  </si>
  <si>
    <t>02- Grants-in-aid to JREDA Non Conventional Sources of Energy (Running Scheme)</t>
  </si>
  <si>
    <t>4059- Capital Outlay on Public Works</t>
  </si>
  <si>
    <t>01- Office Buildings</t>
  </si>
  <si>
    <t>051- Construction</t>
  </si>
  <si>
    <t>60- Renovation of old Building under Electric Works Division</t>
  </si>
  <si>
    <t>45- Construction Works</t>
  </si>
  <si>
    <t>4801- Capital Outlay on Power Projects</t>
  </si>
  <si>
    <t>190- Investments in Public Sector and Other Undertakings</t>
  </si>
  <si>
    <t>02- Share Capital of Jharkhand Urja Sancharan Nigam Limited</t>
  </si>
  <si>
    <t>62- Investment</t>
  </si>
  <si>
    <t>01- Share Capital to JBVNL</t>
  </si>
  <si>
    <t>6801- Loans for Power Projects</t>
  </si>
  <si>
    <t>190- Loans to Public Sector and Other Undertakings</t>
  </si>
  <si>
    <t>38- Loan to Jharkhand Bijli Vitran Nigan Ltd. (JBVNL) (Under UDAY Yojana)</t>
  </si>
  <si>
    <t>63- Loan and Advance</t>
  </si>
  <si>
    <t>01- Credit to Jharkhand State Electricity Board under Re-Structure A.P.D.R.P.</t>
  </si>
  <si>
    <t>201- Hydel Generation</t>
  </si>
  <si>
    <t>36- Loan to Jharkhand Bijli Vitaran Nigam Ltd. for Annual Development Programme &amp; Ultra Mega Power Project</t>
  </si>
  <si>
    <t>24- Pollution Control Measures</t>
  </si>
  <si>
    <t>202- Thermal Power Generation</t>
  </si>
  <si>
    <t>01- Coal Blocks and Power Plant-New Scheme</t>
  </si>
  <si>
    <t>205- Transmission and Distribution</t>
  </si>
  <si>
    <t>37- Loan to Jharkhand Urja Sancharan Nigam Ltd. for Transmission</t>
  </si>
  <si>
    <t>45- RAPDRP Part B</t>
  </si>
  <si>
    <t>44- INTERGRATED POWER DEVELOPMENT SCHEME (IPDS)</t>
  </si>
  <si>
    <t>39- Loan to Jharkhand Bijli Vitran Nigam Limited Under Jharkhand Power System Improvement Project</t>
  </si>
  <si>
    <t>42- Loan for World Bank funded transmission projects</t>
  </si>
  <si>
    <t>190- Loan to Public Sector and Other Undertakings</t>
  </si>
  <si>
    <t>43- Loan to JBVNL &amp; Other Utilities</t>
  </si>
  <si>
    <t>46- Revamped Distribution Sector Scheme (New)</t>
  </si>
  <si>
    <t>Demand No. 14</t>
  </si>
  <si>
    <t>Demand No. 15</t>
  </si>
  <si>
    <t>47- Loan to JBVNL for repayment of REC, PFC and Others</t>
  </si>
  <si>
    <t>04- State Contribution for Rural Electrification under Deen Dayal Upadhayaya Gram Jyoti Yojna (DDUGJY)</t>
  </si>
  <si>
    <t>23- R-APDRP Part-B</t>
  </si>
  <si>
    <t>34- Integrated Power Development Scheme (IPDS)</t>
  </si>
  <si>
    <t>38- Loan to Jharkhand Bijli Vitran Nigan Ltd. (JBVNL)</t>
  </si>
  <si>
    <t>Total</t>
  </si>
  <si>
    <t>Renewable Energy Capacity Addition leads to GHG emission reduction,Hydel generation is part of Renewable Energy Sources as per new hydroelectric policy.</t>
  </si>
  <si>
    <t>Transmission and Distribution support  RE deployment,Rural Electrification leads to strengthening of Transmission and Distribution system , which in turns support Renewable Energy deployment.Also many electrificaton schemes also sometimes have  sometimes have components of  integrating RE offgrid technologies in rural hamlets and villages.</t>
  </si>
  <si>
    <t>This expenditure does not have a significant impact on emissions . It therefore does not actively contribute to climate change, nor does it help reduce GHG emissions. For example social benefits programme or salaries , allowances for government officials, deduction of recoveries.</t>
  </si>
  <si>
    <t>This section is unfavourable as thermal fuel generaiton leads to increase in GHG emission.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</si>
</sst>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2" xfId="0" applyFont="1" applyBorder="1"/>
    <xf numFmtId="0" fontId="0" fillId="5" borderId="2" xfId="0" applyFill="1" applyBorder="1"/>
    <xf numFmtId="0" fontId="1" fillId="4" borderId="1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5" borderId="3" xfId="0" applyFont="1" applyFill="1" applyBorder="1"/>
    <xf numFmtId="0" fontId="1" fillId="3" borderId="3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F8DD-83AD-409B-B26D-483E26DB7A89}">
  <dimension ref="A2:AA173"/>
  <sheetViews>
    <sheetView showGridLines="0" tabSelected="1" topLeftCell="P1" workbookViewId="0">
      <selection activeCell="AA160" sqref="AA160:AA164"/>
    </sheetView>
  </sheetViews>
  <sheetFormatPr baseColWidth="10" defaultColWidth="8.83203125" defaultRowHeight="15" x14ac:dyDescent="0.2"/>
  <cols>
    <col min="26" max="26" width="10.6640625" customWidth="1"/>
    <col min="27" max="27" width="54.6640625" customWidth="1"/>
  </cols>
  <sheetData>
    <row r="2" spans="1:2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6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4"/>
    </row>
    <row r="3" spans="1:27" x14ac:dyDescent="0.2">
      <c r="A3" s="3" t="s">
        <v>26</v>
      </c>
      <c r="B3" s="3" t="s">
        <v>57</v>
      </c>
      <c r="C3" s="3" t="s">
        <v>83</v>
      </c>
      <c r="D3" s="3" t="s">
        <v>84</v>
      </c>
      <c r="E3" s="3" t="s">
        <v>85</v>
      </c>
      <c r="F3" s="3" t="s">
        <v>60</v>
      </c>
      <c r="G3" s="9" t="s">
        <v>62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294.5</v>
      </c>
      <c r="S3" s="3">
        <v>294.5</v>
      </c>
      <c r="T3" s="3">
        <v>0</v>
      </c>
      <c r="U3" s="3">
        <v>155</v>
      </c>
      <c r="V3" s="3">
        <v>155</v>
      </c>
      <c r="W3" s="3">
        <v>248</v>
      </c>
      <c r="X3" s="3">
        <v>232.5</v>
      </c>
      <c r="Y3" s="3">
        <v>298.25799999999998</v>
      </c>
      <c r="Z3" s="3">
        <v>430.9</v>
      </c>
      <c r="AA3" s="17" t="s">
        <v>157</v>
      </c>
    </row>
    <row r="4" spans="1:27" x14ac:dyDescent="0.2">
      <c r="A4" s="3" t="s">
        <v>26</v>
      </c>
      <c r="B4" s="3" t="s">
        <v>57</v>
      </c>
      <c r="C4" s="3" t="s">
        <v>83</v>
      </c>
      <c r="D4" s="3" t="s">
        <v>86</v>
      </c>
      <c r="E4" s="3" t="s">
        <v>85</v>
      </c>
      <c r="F4" s="3" t="s">
        <v>60</v>
      </c>
      <c r="G4" s="9" t="s">
        <v>62</v>
      </c>
      <c r="H4" s="3">
        <v>0</v>
      </c>
      <c r="I4" s="3">
        <v>8.1384000000000007</v>
      </c>
      <c r="J4" s="3">
        <v>8.1384000000000007</v>
      </c>
      <c r="K4" s="3">
        <v>8.1384000000000007</v>
      </c>
      <c r="L4" s="3">
        <v>114.1632</v>
      </c>
      <c r="M4" s="3">
        <v>105.0432</v>
      </c>
      <c r="N4" s="3">
        <v>105.0432</v>
      </c>
      <c r="O4" s="3">
        <v>36</v>
      </c>
      <c r="P4" s="3">
        <v>36</v>
      </c>
      <c r="Q4" s="3">
        <v>3</v>
      </c>
      <c r="R4" s="3">
        <v>57</v>
      </c>
      <c r="S4" s="3">
        <v>57</v>
      </c>
      <c r="T4" s="3">
        <v>0</v>
      </c>
      <c r="U4" s="3">
        <v>30</v>
      </c>
      <c r="V4" s="3">
        <v>30</v>
      </c>
      <c r="W4" s="3">
        <v>48</v>
      </c>
      <c r="X4" s="3">
        <v>45</v>
      </c>
      <c r="Y4" s="3">
        <v>57.728000000000002</v>
      </c>
      <c r="Z4" s="3">
        <v>83.4</v>
      </c>
      <c r="AA4" s="17"/>
    </row>
    <row r="5" spans="1:27" x14ac:dyDescent="0.2">
      <c r="A5" s="3" t="s">
        <v>26</v>
      </c>
      <c r="B5" s="3" t="s">
        <v>57</v>
      </c>
      <c r="C5" s="3" t="s">
        <v>83</v>
      </c>
      <c r="D5" s="3" t="s">
        <v>87</v>
      </c>
      <c r="E5" s="3" t="s">
        <v>85</v>
      </c>
      <c r="F5" s="3" t="s">
        <v>60</v>
      </c>
      <c r="G5" s="9" t="s">
        <v>62</v>
      </c>
      <c r="H5" s="3">
        <v>0</v>
      </c>
      <c r="I5" s="3">
        <v>17.633199999999999</v>
      </c>
      <c r="J5" s="3">
        <v>17.633199999999999</v>
      </c>
      <c r="K5" s="3">
        <v>17.633199999999999</v>
      </c>
      <c r="L5" s="3">
        <v>247.3536</v>
      </c>
      <c r="M5" s="3">
        <v>227.59360000000001</v>
      </c>
      <c r="N5" s="3">
        <v>227.59360000000001</v>
      </c>
      <c r="O5" s="3">
        <v>78</v>
      </c>
      <c r="P5" s="3">
        <v>78</v>
      </c>
      <c r="Q5" s="3">
        <v>6.5</v>
      </c>
      <c r="R5" s="3">
        <v>123.5</v>
      </c>
      <c r="S5" s="3">
        <v>123.5</v>
      </c>
      <c r="T5" s="3">
        <v>0</v>
      </c>
      <c r="U5" s="3">
        <v>65</v>
      </c>
      <c r="V5" s="3">
        <v>65</v>
      </c>
      <c r="W5" s="3">
        <v>104</v>
      </c>
      <c r="X5" s="3">
        <v>97.5</v>
      </c>
      <c r="Y5" s="3">
        <v>125.07799999999999</v>
      </c>
      <c r="Z5" s="3">
        <v>180.7</v>
      </c>
      <c r="AA5" s="17"/>
    </row>
    <row r="6" spans="1:27" x14ac:dyDescent="0.2">
      <c r="A6" s="3" t="s">
        <v>26</v>
      </c>
      <c r="B6" s="3" t="s">
        <v>57</v>
      </c>
      <c r="C6" s="3" t="s">
        <v>83</v>
      </c>
      <c r="D6" s="3" t="s">
        <v>68</v>
      </c>
      <c r="E6" s="3" t="s">
        <v>85</v>
      </c>
      <c r="F6" s="3" t="s">
        <v>60</v>
      </c>
      <c r="G6" s="9" t="s">
        <v>62</v>
      </c>
      <c r="H6" s="3">
        <v>0</v>
      </c>
      <c r="I6" s="3">
        <v>42.048400000000001</v>
      </c>
      <c r="J6" s="3">
        <v>42.048400000000001</v>
      </c>
      <c r="K6" s="3">
        <v>42.048400000000001</v>
      </c>
      <c r="L6" s="3">
        <v>589.84320000000002</v>
      </c>
      <c r="M6" s="3">
        <v>542.72320000000002</v>
      </c>
      <c r="N6" s="3">
        <v>542.72320000000002</v>
      </c>
      <c r="O6" s="3">
        <v>186</v>
      </c>
      <c r="P6" s="3">
        <v>186</v>
      </c>
      <c r="Q6" s="3">
        <v>15.5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17"/>
    </row>
    <row r="7" spans="1:27" x14ac:dyDescent="0.2">
      <c r="A7" s="3" t="s">
        <v>26</v>
      </c>
      <c r="B7" s="3" t="s">
        <v>117</v>
      </c>
      <c r="C7" s="3" t="s">
        <v>28</v>
      </c>
      <c r="D7" s="3" t="s">
        <v>118</v>
      </c>
      <c r="E7" s="3" t="s">
        <v>119</v>
      </c>
      <c r="F7" s="3" t="s">
        <v>60</v>
      </c>
      <c r="G7" s="9" t="s">
        <v>62</v>
      </c>
      <c r="H7" s="3">
        <v>24</v>
      </c>
      <c r="I7" s="3">
        <v>45</v>
      </c>
      <c r="J7" s="3">
        <v>45</v>
      </c>
      <c r="K7" s="3">
        <v>15.552</v>
      </c>
      <c r="L7" s="3">
        <v>45</v>
      </c>
      <c r="M7" s="3">
        <v>108.12</v>
      </c>
      <c r="N7" s="3">
        <v>107.18700000000001</v>
      </c>
      <c r="O7" s="3">
        <v>60</v>
      </c>
      <c r="P7" s="3">
        <v>60</v>
      </c>
      <c r="Q7" s="3">
        <v>59.997014499999999</v>
      </c>
      <c r="R7" s="3">
        <v>47.5</v>
      </c>
      <c r="S7" s="3">
        <v>47.5</v>
      </c>
      <c r="T7" s="3">
        <v>47.5</v>
      </c>
      <c r="U7" s="3">
        <v>45</v>
      </c>
      <c r="V7" s="3">
        <v>45</v>
      </c>
      <c r="W7" s="3">
        <v>45</v>
      </c>
      <c r="X7" s="3">
        <v>45</v>
      </c>
      <c r="Y7" s="3">
        <v>45</v>
      </c>
      <c r="Z7" s="3">
        <v>60</v>
      </c>
      <c r="AA7" s="17"/>
    </row>
    <row r="8" spans="1:27" x14ac:dyDescent="0.2">
      <c r="A8" s="3" t="s">
        <v>26</v>
      </c>
      <c r="B8" s="3" t="s">
        <v>117</v>
      </c>
      <c r="C8" s="3" t="s">
        <v>28</v>
      </c>
      <c r="D8" s="3" t="s">
        <v>86</v>
      </c>
      <c r="E8" s="3" t="s">
        <v>119</v>
      </c>
      <c r="F8" s="3" t="s">
        <v>60</v>
      </c>
      <c r="G8" s="9" t="s">
        <v>62</v>
      </c>
      <c r="H8" s="3">
        <v>20</v>
      </c>
      <c r="I8" s="3">
        <v>37.5</v>
      </c>
      <c r="J8" s="3">
        <v>37.5</v>
      </c>
      <c r="K8" s="3">
        <v>12.96</v>
      </c>
      <c r="L8" s="3">
        <v>37.5</v>
      </c>
      <c r="M8" s="3">
        <v>46.62</v>
      </c>
      <c r="N8" s="3">
        <v>45.842500000000001</v>
      </c>
      <c r="O8" s="3">
        <v>50</v>
      </c>
      <c r="P8" s="3">
        <v>50</v>
      </c>
      <c r="Q8" s="3">
        <v>49.997512100000002</v>
      </c>
      <c r="R8" s="3">
        <v>41.25</v>
      </c>
      <c r="S8" s="3">
        <v>41.25</v>
      </c>
      <c r="T8" s="3">
        <v>41.25</v>
      </c>
      <c r="U8" s="3">
        <v>37.5</v>
      </c>
      <c r="V8" s="3">
        <v>37.5</v>
      </c>
      <c r="W8" s="3">
        <v>37.5</v>
      </c>
      <c r="X8" s="3">
        <v>37.5</v>
      </c>
      <c r="Y8" s="3">
        <v>37.5</v>
      </c>
      <c r="Z8" s="3">
        <v>50</v>
      </c>
      <c r="AA8" s="17"/>
    </row>
    <row r="9" spans="1:27" x14ac:dyDescent="0.2">
      <c r="A9" s="3" t="s">
        <v>26</v>
      </c>
      <c r="B9" s="3" t="s">
        <v>117</v>
      </c>
      <c r="C9" s="3" t="s">
        <v>28</v>
      </c>
      <c r="D9" s="3" t="s">
        <v>87</v>
      </c>
      <c r="E9" s="3" t="s">
        <v>119</v>
      </c>
      <c r="F9" s="3" t="s">
        <v>60</v>
      </c>
      <c r="G9" s="9" t="s">
        <v>62</v>
      </c>
      <c r="H9" s="3">
        <v>36</v>
      </c>
      <c r="I9" s="3">
        <v>67.5</v>
      </c>
      <c r="J9" s="3">
        <v>67.5</v>
      </c>
      <c r="K9" s="3">
        <v>23.328000000000003</v>
      </c>
      <c r="L9" s="3">
        <v>67.5</v>
      </c>
      <c r="M9" s="3">
        <v>87.26</v>
      </c>
      <c r="N9" s="3">
        <v>85.860499999999988</v>
      </c>
      <c r="O9" s="3">
        <v>90</v>
      </c>
      <c r="P9" s="3">
        <v>90</v>
      </c>
      <c r="Q9" s="3">
        <v>89.995521700000012</v>
      </c>
      <c r="R9" s="3">
        <v>66.25</v>
      </c>
      <c r="S9" s="3">
        <v>66.25</v>
      </c>
      <c r="T9" s="3">
        <v>66.25</v>
      </c>
      <c r="U9" s="3">
        <v>67.5</v>
      </c>
      <c r="V9" s="3">
        <v>67.5</v>
      </c>
      <c r="W9" s="3">
        <v>67.5</v>
      </c>
      <c r="X9" s="3">
        <v>67.5</v>
      </c>
      <c r="Y9" s="3">
        <v>67.5</v>
      </c>
      <c r="Z9" s="3">
        <v>90</v>
      </c>
      <c r="AA9" s="17"/>
    </row>
    <row r="10" spans="1:27" x14ac:dyDescent="0.2">
      <c r="A10" s="3" t="s">
        <v>26</v>
      </c>
      <c r="B10" s="3" t="s">
        <v>130</v>
      </c>
      <c r="C10" s="3" t="s">
        <v>28</v>
      </c>
      <c r="D10" s="3" t="s">
        <v>135</v>
      </c>
      <c r="E10" s="3" t="s">
        <v>136</v>
      </c>
      <c r="F10" s="3" t="s">
        <v>76</v>
      </c>
      <c r="G10" s="9" t="s">
        <v>133</v>
      </c>
      <c r="H10" s="3">
        <v>192.2</v>
      </c>
      <c r="I10" s="3">
        <v>353.4</v>
      </c>
      <c r="J10" s="3">
        <v>353.4</v>
      </c>
      <c r="K10" s="3">
        <v>353.35040000000004</v>
      </c>
      <c r="L10" s="3">
        <v>267.61680000000001</v>
      </c>
      <c r="M10" s="3">
        <v>267.61680000000001</v>
      </c>
      <c r="N10" s="3">
        <v>267.61680000000001</v>
      </c>
      <c r="O10" s="3">
        <v>0</v>
      </c>
      <c r="P10" s="3">
        <v>56.866400000000006</v>
      </c>
      <c r="Q10" s="3">
        <v>56.866400000000006</v>
      </c>
      <c r="R10" s="3">
        <v>170.5</v>
      </c>
      <c r="S10" s="3">
        <v>170.5</v>
      </c>
      <c r="T10" s="3">
        <v>0</v>
      </c>
      <c r="U10" s="3">
        <v>179.8</v>
      </c>
      <c r="V10" s="3">
        <v>179.8</v>
      </c>
      <c r="W10" s="3">
        <v>179.8</v>
      </c>
      <c r="X10" s="3">
        <v>62</v>
      </c>
      <c r="Y10" s="3">
        <v>79.847999999999999</v>
      </c>
      <c r="Z10" s="3">
        <v>124</v>
      </c>
      <c r="AA10" s="17"/>
    </row>
    <row r="11" spans="1:27" x14ac:dyDescent="0.2">
      <c r="A11" s="3" t="s">
        <v>26</v>
      </c>
      <c r="B11" s="3" t="s">
        <v>130</v>
      </c>
      <c r="C11" s="3" t="s">
        <v>28</v>
      </c>
      <c r="D11" s="3" t="s">
        <v>135</v>
      </c>
      <c r="E11" s="3" t="s">
        <v>137</v>
      </c>
      <c r="F11" s="3" t="s">
        <v>76</v>
      </c>
      <c r="G11" s="9" t="s">
        <v>133</v>
      </c>
      <c r="H11" s="3">
        <v>0</v>
      </c>
      <c r="I11" s="3">
        <v>80</v>
      </c>
      <c r="J11" s="3">
        <v>80</v>
      </c>
      <c r="K11" s="3">
        <v>0</v>
      </c>
      <c r="L11" s="3">
        <v>2</v>
      </c>
      <c r="M11" s="3">
        <v>2</v>
      </c>
      <c r="N11" s="3">
        <v>0</v>
      </c>
      <c r="O11" s="3">
        <v>5</v>
      </c>
      <c r="P11" s="3">
        <v>5</v>
      </c>
      <c r="Q11" s="3">
        <v>0</v>
      </c>
      <c r="R11" s="3">
        <v>5</v>
      </c>
      <c r="S11" s="3">
        <v>0</v>
      </c>
      <c r="T11" s="3">
        <v>0</v>
      </c>
      <c r="U11" s="3">
        <v>4</v>
      </c>
      <c r="V11" s="3">
        <v>4</v>
      </c>
      <c r="W11" s="3">
        <v>0</v>
      </c>
      <c r="X11" s="3">
        <v>5</v>
      </c>
      <c r="Y11" s="3">
        <v>0</v>
      </c>
      <c r="Z11" s="3">
        <v>0</v>
      </c>
      <c r="AA11" s="17"/>
    </row>
    <row r="12" spans="1:27" x14ac:dyDescent="0.2">
      <c r="A12" s="3"/>
      <c r="B12" s="3"/>
      <c r="C12" s="3"/>
      <c r="D12" s="3"/>
      <c r="E12" s="3"/>
      <c r="F12" s="3"/>
      <c r="G12" s="13" t="s">
        <v>156</v>
      </c>
      <c r="H12" s="13">
        <f t="shared" ref="H12:X12" si="0">SUM(H3:H11)</f>
        <v>272.2</v>
      </c>
      <c r="I12" s="13">
        <f t="shared" si="0"/>
        <v>651.22</v>
      </c>
      <c r="J12" s="13">
        <f t="shared" si="0"/>
        <v>651.22</v>
      </c>
      <c r="K12" s="13">
        <f t="shared" si="0"/>
        <v>473.0104</v>
      </c>
      <c r="L12" s="13">
        <f t="shared" si="0"/>
        <v>1370.9768000000001</v>
      </c>
      <c r="M12" s="13">
        <f t="shared" si="0"/>
        <v>1386.9767999999999</v>
      </c>
      <c r="N12" s="13">
        <f t="shared" si="0"/>
        <v>1381.8668</v>
      </c>
      <c r="O12" s="13">
        <f t="shared" si="0"/>
        <v>505</v>
      </c>
      <c r="P12" s="13">
        <f t="shared" si="0"/>
        <v>561.8664</v>
      </c>
      <c r="Q12" s="13">
        <f t="shared" si="0"/>
        <v>281.85644830000001</v>
      </c>
      <c r="R12" s="13">
        <f t="shared" si="0"/>
        <v>805.5</v>
      </c>
      <c r="S12" s="13">
        <f t="shared" si="0"/>
        <v>800.5</v>
      </c>
      <c r="T12" s="13">
        <f t="shared" si="0"/>
        <v>155</v>
      </c>
      <c r="U12" s="13">
        <f t="shared" si="0"/>
        <v>583.79999999999995</v>
      </c>
      <c r="V12" s="13">
        <f t="shared" si="0"/>
        <v>583.79999999999995</v>
      </c>
      <c r="W12" s="13">
        <f t="shared" si="0"/>
        <v>729.8</v>
      </c>
      <c r="X12" s="13">
        <f t="shared" si="0"/>
        <v>592</v>
      </c>
      <c r="Y12" s="13">
        <f>SUM(Y3:Y11)</f>
        <v>710.91199999999992</v>
      </c>
      <c r="Z12" s="15">
        <f>SUM(Z3:Z11)</f>
        <v>1019</v>
      </c>
      <c r="AA12" s="17"/>
    </row>
    <row r="13" spans="1:27" x14ac:dyDescent="0.2">
      <c r="A13" s="5" t="s">
        <v>26</v>
      </c>
      <c r="B13" s="5" t="s">
        <v>57</v>
      </c>
      <c r="C13" s="5" t="s">
        <v>89</v>
      </c>
      <c r="D13" s="5" t="s">
        <v>84</v>
      </c>
      <c r="E13" s="5" t="s">
        <v>90</v>
      </c>
      <c r="F13" s="5" t="s">
        <v>60</v>
      </c>
      <c r="G13" s="7" t="s">
        <v>62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5.25</v>
      </c>
      <c r="P13" s="5">
        <v>5.25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7" t="s">
        <v>158</v>
      </c>
    </row>
    <row r="14" spans="1:27" x14ac:dyDescent="0.2">
      <c r="A14" s="5" t="s">
        <v>26</v>
      </c>
      <c r="B14" s="5" t="s">
        <v>57</v>
      </c>
      <c r="C14" s="5" t="s">
        <v>89</v>
      </c>
      <c r="D14" s="5" t="s">
        <v>86</v>
      </c>
      <c r="E14" s="5" t="s">
        <v>90</v>
      </c>
      <c r="F14" s="5" t="s">
        <v>60</v>
      </c>
      <c r="G14" s="7" t="s">
        <v>62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1.02</v>
      </c>
      <c r="P14" s="5">
        <v>1.02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7"/>
    </row>
    <row r="15" spans="1:27" x14ac:dyDescent="0.2">
      <c r="A15" s="5" t="s">
        <v>26</v>
      </c>
      <c r="B15" s="5" t="s">
        <v>57</v>
      </c>
      <c r="C15" s="5" t="s">
        <v>89</v>
      </c>
      <c r="D15" s="5" t="s">
        <v>87</v>
      </c>
      <c r="E15" s="5" t="s">
        <v>90</v>
      </c>
      <c r="F15" s="5" t="s">
        <v>60</v>
      </c>
      <c r="G15" s="7" t="s">
        <v>62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2.2000000000000002</v>
      </c>
      <c r="P15" s="5">
        <v>2.2000000000000002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7"/>
    </row>
    <row r="16" spans="1:27" x14ac:dyDescent="0.2">
      <c r="A16" s="5" t="s">
        <v>26</v>
      </c>
      <c r="B16" s="5" t="s">
        <v>57</v>
      </c>
      <c r="C16" s="5" t="s">
        <v>89</v>
      </c>
      <c r="D16" s="5" t="s">
        <v>84</v>
      </c>
      <c r="E16" s="5" t="s">
        <v>91</v>
      </c>
      <c r="F16" s="5" t="s">
        <v>60</v>
      </c>
      <c r="G16" s="7" t="s">
        <v>62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62</v>
      </c>
      <c r="S16" s="5">
        <v>0</v>
      </c>
      <c r="T16" s="5">
        <v>0</v>
      </c>
      <c r="U16" s="5">
        <v>80.599999999999994</v>
      </c>
      <c r="V16" s="5">
        <v>74.400000000000006</v>
      </c>
      <c r="W16" s="5">
        <v>0</v>
      </c>
      <c r="X16" s="5">
        <v>0</v>
      </c>
      <c r="Y16" s="5">
        <v>0</v>
      </c>
      <c r="Z16" s="5">
        <v>0</v>
      </c>
      <c r="AA16" s="17"/>
    </row>
    <row r="17" spans="1:27" x14ac:dyDescent="0.2">
      <c r="A17" s="5" t="s">
        <v>26</v>
      </c>
      <c r="B17" s="5" t="s">
        <v>57</v>
      </c>
      <c r="C17" s="5" t="s">
        <v>89</v>
      </c>
      <c r="D17" s="5" t="s">
        <v>86</v>
      </c>
      <c r="E17" s="5" t="s">
        <v>91</v>
      </c>
      <c r="F17" s="5" t="s">
        <v>60</v>
      </c>
      <c r="G17" s="7" t="s">
        <v>62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3.19</v>
      </c>
      <c r="P17" s="5">
        <v>3.19</v>
      </c>
      <c r="Q17" s="5">
        <v>3.19</v>
      </c>
      <c r="R17" s="5">
        <v>12</v>
      </c>
      <c r="S17" s="5">
        <v>0</v>
      </c>
      <c r="T17" s="5">
        <v>0</v>
      </c>
      <c r="U17" s="5">
        <v>15.6</v>
      </c>
      <c r="V17" s="5">
        <v>14.4</v>
      </c>
      <c r="W17" s="5">
        <v>0</v>
      </c>
      <c r="X17" s="5">
        <v>0</v>
      </c>
      <c r="Y17" s="5">
        <v>0</v>
      </c>
      <c r="Z17" s="5">
        <v>0</v>
      </c>
      <c r="AA17" s="17"/>
    </row>
    <row r="18" spans="1:27" x14ac:dyDescent="0.2">
      <c r="A18" s="5" t="s">
        <v>26</v>
      </c>
      <c r="B18" s="5" t="s">
        <v>57</v>
      </c>
      <c r="C18" s="5" t="s">
        <v>89</v>
      </c>
      <c r="D18" s="5" t="s">
        <v>87</v>
      </c>
      <c r="E18" s="5" t="s">
        <v>91</v>
      </c>
      <c r="F18" s="5" t="s">
        <v>60</v>
      </c>
      <c r="G18" s="7" t="s">
        <v>62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6.91</v>
      </c>
      <c r="P18" s="5">
        <v>6.91</v>
      </c>
      <c r="Q18" s="5">
        <v>6.91</v>
      </c>
      <c r="R18" s="5">
        <v>26</v>
      </c>
      <c r="S18" s="5">
        <v>0</v>
      </c>
      <c r="T18" s="5">
        <v>0</v>
      </c>
      <c r="U18" s="5">
        <v>33.799999999999997</v>
      </c>
      <c r="V18" s="5">
        <v>31.2</v>
      </c>
      <c r="W18" s="5">
        <v>0</v>
      </c>
      <c r="X18" s="5">
        <v>0</v>
      </c>
      <c r="Y18" s="5">
        <v>0</v>
      </c>
      <c r="Z18" s="5">
        <v>0</v>
      </c>
      <c r="AA18" s="17"/>
    </row>
    <row r="19" spans="1:27" x14ac:dyDescent="0.2">
      <c r="A19" s="5" t="s">
        <v>26</v>
      </c>
      <c r="B19" s="5" t="s">
        <v>57</v>
      </c>
      <c r="C19" s="5" t="s">
        <v>89</v>
      </c>
      <c r="D19" s="5" t="s">
        <v>68</v>
      </c>
      <c r="E19" s="5" t="s">
        <v>91</v>
      </c>
      <c r="F19" s="5" t="s">
        <v>60</v>
      </c>
      <c r="G19" s="7" t="s">
        <v>62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16.47</v>
      </c>
      <c r="P19" s="5">
        <v>16.47</v>
      </c>
      <c r="Q19" s="5">
        <v>16.47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17"/>
    </row>
    <row r="20" spans="1:27" x14ac:dyDescent="0.2">
      <c r="A20" s="5" t="s">
        <v>26</v>
      </c>
      <c r="B20" s="5" t="s">
        <v>57</v>
      </c>
      <c r="C20" s="5" t="s">
        <v>89</v>
      </c>
      <c r="D20" s="5" t="s">
        <v>42</v>
      </c>
      <c r="E20" s="5" t="s">
        <v>92</v>
      </c>
      <c r="F20" s="5" t="s">
        <v>60</v>
      </c>
      <c r="G20" s="7" t="s">
        <v>62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208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17"/>
    </row>
    <row r="21" spans="1:27" x14ac:dyDescent="0.2">
      <c r="A21" s="5" t="s">
        <v>26</v>
      </c>
      <c r="B21" s="5" t="s">
        <v>57</v>
      </c>
      <c r="C21" s="5" t="s">
        <v>89</v>
      </c>
      <c r="D21" s="5" t="s">
        <v>86</v>
      </c>
      <c r="E21" s="5" t="s">
        <v>92</v>
      </c>
      <c r="F21" s="5" t="s">
        <v>60</v>
      </c>
      <c r="G21" s="7" t="s">
        <v>62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96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17"/>
    </row>
    <row r="22" spans="1:27" x14ac:dyDescent="0.2">
      <c r="A22" s="5" t="s">
        <v>26</v>
      </c>
      <c r="B22" s="5" t="s">
        <v>57</v>
      </c>
      <c r="C22" s="5" t="s">
        <v>89</v>
      </c>
      <c r="D22" s="5" t="s">
        <v>87</v>
      </c>
      <c r="E22" s="5" t="s">
        <v>92</v>
      </c>
      <c r="F22" s="5" t="s">
        <v>60</v>
      </c>
      <c r="G22" s="7" t="s">
        <v>62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496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7"/>
    </row>
    <row r="23" spans="1:27" x14ac:dyDescent="0.2">
      <c r="A23" s="5" t="s">
        <v>26</v>
      </c>
      <c r="B23" s="5" t="s">
        <v>57</v>
      </c>
      <c r="C23" s="5" t="s">
        <v>89</v>
      </c>
      <c r="D23" s="5" t="s">
        <v>84</v>
      </c>
      <c r="E23" s="5" t="s">
        <v>93</v>
      </c>
      <c r="F23" s="5" t="s">
        <v>60</v>
      </c>
      <c r="G23" s="7" t="s">
        <v>62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186</v>
      </c>
      <c r="V23" s="5">
        <v>186</v>
      </c>
      <c r="W23" s="5">
        <v>0</v>
      </c>
      <c r="X23" s="5">
        <v>93</v>
      </c>
      <c r="Y23" s="5">
        <v>21.7</v>
      </c>
      <c r="Z23" s="5">
        <v>62</v>
      </c>
      <c r="AA23" s="17"/>
    </row>
    <row r="24" spans="1:27" x14ac:dyDescent="0.2">
      <c r="A24" s="5" t="s">
        <v>26</v>
      </c>
      <c r="B24" s="5" t="s">
        <v>57</v>
      </c>
      <c r="C24" s="5" t="s">
        <v>89</v>
      </c>
      <c r="D24" s="5" t="s">
        <v>86</v>
      </c>
      <c r="E24" s="5" t="s">
        <v>93</v>
      </c>
      <c r="F24" s="5" t="s">
        <v>60</v>
      </c>
      <c r="G24" s="7" t="s">
        <v>62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36</v>
      </c>
      <c r="V24" s="5">
        <v>36</v>
      </c>
      <c r="W24" s="5">
        <v>0</v>
      </c>
      <c r="X24" s="5">
        <v>18</v>
      </c>
      <c r="Y24" s="5">
        <v>4.2</v>
      </c>
      <c r="Z24" s="5">
        <v>12</v>
      </c>
      <c r="AA24" s="17"/>
    </row>
    <row r="25" spans="1:27" x14ac:dyDescent="0.2">
      <c r="A25" s="5" t="s">
        <v>26</v>
      </c>
      <c r="B25" s="5" t="s">
        <v>57</v>
      </c>
      <c r="C25" s="5" t="s">
        <v>89</v>
      </c>
      <c r="D25" s="5" t="s">
        <v>87</v>
      </c>
      <c r="E25" s="5" t="s">
        <v>93</v>
      </c>
      <c r="F25" s="5" t="s">
        <v>60</v>
      </c>
      <c r="G25" s="7" t="s">
        <v>62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78</v>
      </c>
      <c r="V25" s="5">
        <v>78</v>
      </c>
      <c r="W25" s="5">
        <v>0</v>
      </c>
      <c r="X25" s="5">
        <v>39</v>
      </c>
      <c r="Y25" s="5">
        <v>9.1</v>
      </c>
      <c r="Z25" s="5">
        <v>26</v>
      </c>
      <c r="AA25" s="17"/>
    </row>
    <row r="26" spans="1:27" x14ac:dyDescent="0.2">
      <c r="A26" s="5" t="s">
        <v>97</v>
      </c>
      <c r="B26" s="5" t="s">
        <v>57</v>
      </c>
      <c r="C26" s="5" t="s">
        <v>94</v>
      </c>
      <c r="D26" s="5" t="s">
        <v>84</v>
      </c>
      <c r="E26" s="5" t="s">
        <v>98</v>
      </c>
      <c r="F26" s="5" t="s">
        <v>60</v>
      </c>
      <c r="G26" s="7" t="s">
        <v>62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62.76</v>
      </c>
      <c r="Z26" s="5">
        <v>62</v>
      </c>
      <c r="AA26" s="17"/>
    </row>
    <row r="27" spans="1:27" x14ac:dyDescent="0.2">
      <c r="A27" s="5" t="s">
        <v>99</v>
      </c>
      <c r="B27" s="5" t="s">
        <v>57</v>
      </c>
      <c r="C27" s="5" t="s">
        <v>94</v>
      </c>
      <c r="D27" s="5" t="s">
        <v>84</v>
      </c>
      <c r="E27" s="5" t="s">
        <v>98</v>
      </c>
      <c r="F27" s="5" t="s">
        <v>60</v>
      </c>
      <c r="G27" s="7" t="s">
        <v>62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39.6</v>
      </c>
      <c r="Z27" s="5">
        <v>12</v>
      </c>
      <c r="AA27" s="17"/>
    </row>
    <row r="28" spans="1:27" x14ac:dyDescent="0.2">
      <c r="A28" s="5" t="s">
        <v>100</v>
      </c>
      <c r="B28" s="5" t="s">
        <v>57</v>
      </c>
      <c r="C28" s="5" t="s">
        <v>94</v>
      </c>
      <c r="D28" s="5" t="s">
        <v>84</v>
      </c>
      <c r="E28" s="5" t="s">
        <v>98</v>
      </c>
      <c r="F28" s="5" t="s">
        <v>60</v>
      </c>
      <c r="G28" s="7" t="s">
        <v>62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85.8</v>
      </c>
      <c r="Z28" s="5">
        <v>26</v>
      </c>
      <c r="AA28" s="17"/>
    </row>
    <row r="29" spans="1:27" x14ac:dyDescent="0.2">
      <c r="A29" s="5" t="s">
        <v>26</v>
      </c>
      <c r="B29" s="5" t="s">
        <v>57</v>
      </c>
      <c r="C29" s="5" t="s">
        <v>94</v>
      </c>
      <c r="D29" s="5" t="s">
        <v>68</v>
      </c>
      <c r="E29" s="5" t="s">
        <v>96</v>
      </c>
      <c r="F29" s="5" t="s">
        <v>60</v>
      </c>
      <c r="G29" s="7" t="s">
        <v>62</v>
      </c>
      <c r="H29" s="5">
        <v>50</v>
      </c>
      <c r="I29" s="5">
        <v>50</v>
      </c>
      <c r="J29" s="5">
        <v>50</v>
      </c>
      <c r="K29" s="5">
        <v>50</v>
      </c>
      <c r="L29" s="5">
        <v>16</v>
      </c>
      <c r="M29" s="5">
        <v>12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17"/>
    </row>
    <row r="30" spans="1:27" x14ac:dyDescent="0.2">
      <c r="A30" s="5" t="s">
        <v>26</v>
      </c>
      <c r="B30" s="5" t="s">
        <v>57</v>
      </c>
      <c r="C30" s="5" t="s">
        <v>94</v>
      </c>
      <c r="D30" s="5" t="s">
        <v>84</v>
      </c>
      <c r="E30" s="5" t="s">
        <v>101</v>
      </c>
      <c r="F30" s="5" t="s">
        <v>60</v>
      </c>
      <c r="G30" s="7" t="s">
        <v>62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62</v>
      </c>
      <c r="P30" s="5">
        <v>62</v>
      </c>
      <c r="Q30" s="5">
        <v>62</v>
      </c>
      <c r="R30" s="5">
        <v>71.92</v>
      </c>
      <c r="S30" s="5">
        <v>71.92</v>
      </c>
      <c r="T30" s="5">
        <v>28.216200000000001</v>
      </c>
      <c r="U30" s="5">
        <v>31</v>
      </c>
      <c r="V30" s="5">
        <v>31</v>
      </c>
      <c r="W30" s="5">
        <v>0</v>
      </c>
      <c r="X30" s="5">
        <v>0</v>
      </c>
      <c r="Y30" s="5">
        <v>0</v>
      </c>
      <c r="Z30" s="5">
        <v>0</v>
      </c>
      <c r="AA30" s="17"/>
    </row>
    <row r="31" spans="1:27" x14ac:dyDescent="0.2">
      <c r="A31" s="5" t="s">
        <v>26</v>
      </c>
      <c r="B31" s="5" t="s">
        <v>57</v>
      </c>
      <c r="C31" s="5" t="s">
        <v>94</v>
      </c>
      <c r="D31" s="5" t="s">
        <v>86</v>
      </c>
      <c r="E31" s="5" t="s">
        <v>101</v>
      </c>
      <c r="F31" s="5" t="s">
        <v>60</v>
      </c>
      <c r="G31" s="7" t="s">
        <v>62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12</v>
      </c>
      <c r="P31" s="5">
        <v>12</v>
      </c>
      <c r="Q31" s="5">
        <v>12</v>
      </c>
      <c r="R31" s="5">
        <v>13.92</v>
      </c>
      <c r="S31" s="5">
        <v>13.92</v>
      </c>
      <c r="T31" s="5">
        <v>5.4611999999999998</v>
      </c>
      <c r="U31" s="5">
        <v>6</v>
      </c>
      <c r="V31" s="5">
        <v>6</v>
      </c>
      <c r="W31" s="5">
        <v>0</v>
      </c>
      <c r="X31" s="5">
        <v>0</v>
      </c>
      <c r="Y31" s="5">
        <v>0</v>
      </c>
      <c r="Z31" s="5">
        <v>0</v>
      </c>
      <c r="AA31" s="17"/>
    </row>
    <row r="32" spans="1:27" x14ac:dyDescent="0.2">
      <c r="A32" s="5" t="s">
        <v>26</v>
      </c>
      <c r="B32" s="5" t="s">
        <v>57</v>
      </c>
      <c r="C32" s="5" t="s">
        <v>94</v>
      </c>
      <c r="D32" s="5" t="s">
        <v>87</v>
      </c>
      <c r="E32" s="5" t="s">
        <v>101</v>
      </c>
      <c r="F32" s="5" t="s">
        <v>60</v>
      </c>
      <c r="G32" s="7" t="s">
        <v>62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26</v>
      </c>
      <c r="P32" s="5">
        <v>26</v>
      </c>
      <c r="Q32" s="5">
        <v>26</v>
      </c>
      <c r="R32" s="5">
        <v>30.16</v>
      </c>
      <c r="S32" s="5">
        <v>30.16</v>
      </c>
      <c r="T32" s="5">
        <v>11.832599999999999</v>
      </c>
      <c r="U32" s="5">
        <v>13</v>
      </c>
      <c r="V32" s="5">
        <v>13</v>
      </c>
      <c r="W32" s="5">
        <v>0</v>
      </c>
      <c r="X32" s="5">
        <v>0</v>
      </c>
      <c r="Y32" s="5">
        <v>0</v>
      </c>
      <c r="Z32" s="5">
        <v>0</v>
      </c>
      <c r="AA32" s="17"/>
    </row>
    <row r="33" spans="1:27" x14ac:dyDescent="0.2">
      <c r="A33" s="5" t="s">
        <v>26</v>
      </c>
      <c r="B33" s="5" t="s">
        <v>57</v>
      </c>
      <c r="C33" s="5" t="s">
        <v>94</v>
      </c>
      <c r="D33" s="5" t="s">
        <v>84</v>
      </c>
      <c r="E33" s="5" t="s">
        <v>102</v>
      </c>
      <c r="F33" s="5" t="s">
        <v>60</v>
      </c>
      <c r="G33" s="7" t="s">
        <v>62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55.8</v>
      </c>
      <c r="P33" s="5">
        <v>55.8</v>
      </c>
      <c r="Q33" s="5">
        <v>53.841999999999999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0.62</v>
      </c>
      <c r="Y33" s="5">
        <v>0.62</v>
      </c>
      <c r="Z33" s="5">
        <v>6.1999999999999998E-3</v>
      </c>
      <c r="AA33" s="17"/>
    </row>
    <row r="34" spans="1:27" x14ac:dyDescent="0.2">
      <c r="A34" s="5" t="s">
        <v>26</v>
      </c>
      <c r="B34" s="5" t="s">
        <v>57</v>
      </c>
      <c r="C34" s="5" t="s">
        <v>94</v>
      </c>
      <c r="D34" s="5" t="s">
        <v>86</v>
      </c>
      <c r="E34" s="5" t="s">
        <v>102</v>
      </c>
      <c r="F34" s="5" t="s">
        <v>60</v>
      </c>
      <c r="G34" s="7" t="s">
        <v>62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10.8</v>
      </c>
      <c r="P34" s="5">
        <v>10.8</v>
      </c>
      <c r="Q34" s="5">
        <v>10.420999999999999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0.12</v>
      </c>
      <c r="Y34" s="5">
        <v>0.12</v>
      </c>
      <c r="Z34" s="5">
        <v>1.1999999999999999E-3</v>
      </c>
      <c r="AA34" s="17"/>
    </row>
    <row r="35" spans="1:27" x14ac:dyDescent="0.2">
      <c r="A35" s="5" t="s">
        <v>26</v>
      </c>
      <c r="B35" s="5" t="s">
        <v>57</v>
      </c>
      <c r="C35" s="5" t="s">
        <v>94</v>
      </c>
      <c r="D35" s="5" t="s">
        <v>87</v>
      </c>
      <c r="E35" s="5" t="s">
        <v>102</v>
      </c>
      <c r="F35" s="5" t="s">
        <v>60</v>
      </c>
      <c r="G35" s="7" t="s">
        <v>62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23.4</v>
      </c>
      <c r="P35" s="5">
        <v>23.4</v>
      </c>
      <c r="Q35" s="5">
        <v>22.579000000000001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0.26</v>
      </c>
      <c r="Y35" s="5">
        <v>0.26</v>
      </c>
      <c r="Z35" s="5">
        <v>2.5999999999999999E-3</v>
      </c>
      <c r="AA35" s="17"/>
    </row>
    <row r="36" spans="1:27" x14ac:dyDescent="0.2">
      <c r="A36" s="5" t="s">
        <v>26</v>
      </c>
      <c r="B36" s="5" t="s">
        <v>57</v>
      </c>
      <c r="C36" s="5" t="s">
        <v>41</v>
      </c>
      <c r="D36" s="5" t="s">
        <v>87</v>
      </c>
      <c r="E36" s="5" t="s">
        <v>113</v>
      </c>
      <c r="F36" s="5" t="s">
        <v>60</v>
      </c>
      <c r="G36" s="7" t="s">
        <v>62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108.28</v>
      </c>
      <c r="Q36" s="5">
        <v>0</v>
      </c>
      <c r="R36" s="5">
        <v>100</v>
      </c>
      <c r="S36" s="5">
        <v>100</v>
      </c>
      <c r="T36" s="5">
        <v>0</v>
      </c>
      <c r="U36" s="5">
        <v>10</v>
      </c>
      <c r="V36" s="5">
        <v>10</v>
      </c>
      <c r="W36" s="5">
        <v>0</v>
      </c>
      <c r="X36" s="5">
        <v>10</v>
      </c>
      <c r="Y36" s="5">
        <v>0</v>
      </c>
      <c r="Z36" s="5">
        <v>0</v>
      </c>
      <c r="AA36" s="17"/>
    </row>
    <row r="37" spans="1:27" x14ac:dyDescent="0.2">
      <c r="A37" s="5" t="s">
        <v>26</v>
      </c>
      <c r="B37" s="5" t="s">
        <v>130</v>
      </c>
      <c r="C37" s="5" t="s">
        <v>28</v>
      </c>
      <c r="D37" s="5" t="s">
        <v>131</v>
      </c>
      <c r="E37" s="5" t="s">
        <v>132</v>
      </c>
      <c r="F37" s="5" t="s">
        <v>76</v>
      </c>
      <c r="G37" s="7" t="s">
        <v>133</v>
      </c>
      <c r="H37" s="5">
        <v>6136.37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17"/>
    </row>
    <row r="38" spans="1:27" x14ac:dyDescent="0.2">
      <c r="A38" s="5" t="s">
        <v>26</v>
      </c>
      <c r="B38" s="5" t="s">
        <v>130</v>
      </c>
      <c r="C38" s="5" t="s">
        <v>28</v>
      </c>
      <c r="D38" s="5" t="s">
        <v>140</v>
      </c>
      <c r="E38" s="5" t="s">
        <v>141</v>
      </c>
      <c r="F38" s="5" t="s">
        <v>76</v>
      </c>
      <c r="G38" s="7" t="s">
        <v>133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620.46</v>
      </c>
      <c r="S38" s="5">
        <v>477.46</v>
      </c>
      <c r="T38" s="5">
        <v>27.7</v>
      </c>
      <c r="U38" s="5">
        <v>452.6</v>
      </c>
      <c r="V38" s="5">
        <v>310</v>
      </c>
      <c r="W38" s="5">
        <v>310</v>
      </c>
      <c r="X38" s="5">
        <v>310</v>
      </c>
      <c r="Y38" s="5">
        <v>213.9</v>
      </c>
      <c r="Z38" s="5">
        <v>310</v>
      </c>
      <c r="AA38" s="17"/>
    </row>
    <row r="39" spans="1:27" x14ac:dyDescent="0.2">
      <c r="A39" s="5" t="s">
        <v>26</v>
      </c>
      <c r="B39" s="5" t="s">
        <v>130</v>
      </c>
      <c r="C39" s="5" t="s">
        <v>28</v>
      </c>
      <c r="D39" s="5" t="s">
        <v>86</v>
      </c>
      <c r="E39" s="5" t="s">
        <v>141</v>
      </c>
      <c r="F39" s="5" t="s">
        <v>76</v>
      </c>
      <c r="G39" s="7" t="s">
        <v>133</v>
      </c>
      <c r="H39" s="5">
        <v>69.154548500000004</v>
      </c>
      <c r="I39" s="5">
        <v>80.16</v>
      </c>
      <c r="J39" s="5">
        <v>80.16</v>
      </c>
      <c r="K39" s="5">
        <v>67.030799999999999</v>
      </c>
      <c r="L39" s="5">
        <v>138.36000000000001</v>
      </c>
      <c r="M39" s="5">
        <v>138.36000000000001</v>
      </c>
      <c r="N39" s="5">
        <v>129.48372000000001</v>
      </c>
      <c r="O39" s="5">
        <v>121.32</v>
      </c>
      <c r="P39" s="5">
        <v>121.32</v>
      </c>
      <c r="Q39" s="5">
        <v>90.441599999999994</v>
      </c>
      <c r="R39" s="5">
        <v>120.09</v>
      </c>
      <c r="S39" s="5">
        <v>93.09</v>
      </c>
      <c r="T39" s="5">
        <v>50.006099999999996</v>
      </c>
      <c r="U39" s="5">
        <v>87.6</v>
      </c>
      <c r="V39" s="5">
        <v>60</v>
      </c>
      <c r="W39" s="5">
        <v>60</v>
      </c>
      <c r="X39" s="5">
        <v>60</v>
      </c>
      <c r="Y39" s="5">
        <v>41.4</v>
      </c>
      <c r="Z39" s="5">
        <v>60</v>
      </c>
      <c r="AA39" s="17"/>
    </row>
    <row r="40" spans="1:27" x14ac:dyDescent="0.2">
      <c r="A40" s="5" t="s">
        <v>26</v>
      </c>
      <c r="B40" s="5" t="s">
        <v>130</v>
      </c>
      <c r="C40" s="5" t="s">
        <v>28</v>
      </c>
      <c r="D40" s="5" t="s">
        <v>87</v>
      </c>
      <c r="E40" s="5" t="s">
        <v>141</v>
      </c>
      <c r="F40" s="5" t="s">
        <v>76</v>
      </c>
      <c r="G40" s="7" t="s">
        <v>133</v>
      </c>
      <c r="H40" s="5">
        <v>149.83485519999999</v>
      </c>
      <c r="I40" s="5">
        <v>173.68</v>
      </c>
      <c r="J40" s="5">
        <v>173.68</v>
      </c>
      <c r="K40" s="5">
        <v>145.23339999999999</v>
      </c>
      <c r="L40" s="5">
        <v>299.77999999999997</v>
      </c>
      <c r="M40" s="5">
        <v>299.77999999999997</v>
      </c>
      <c r="N40" s="5">
        <v>280.54806000000002</v>
      </c>
      <c r="O40" s="5">
        <v>262.86</v>
      </c>
      <c r="P40" s="5">
        <v>262.86</v>
      </c>
      <c r="Q40" s="5">
        <v>195.95680000000002</v>
      </c>
      <c r="R40" s="5">
        <v>260.19</v>
      </c>
      <c r="S40" s="5">
        <v>200.19</v>
      </c>
      <c r="T40" s="5">
        <v>11.616099999999999</v>
      </c>
      <c r="U40" s="5">
        <v>189.8</v>
      </c>
      <c r="V40" s="5">
        <v>130</v>
      </c>
      <c r="W40" s="5">
        <v>130</v>
      </c>
      <c r="X40" s="5">
        <v>130</v>
      </c>
      <c r="Y40" s="5">
        <v>89.7</v>
      </c>
      <c r="Z40" s="5">
        <v>130</v>
      </c>
      <c r="AA40" s="17"/>
    </row>
    <row r="41" spans="1:27" x14ac:dyDescent="0.2">
      <c r="A41" s="5" t="s">
        <v>26</v>
      </c>
      <c r="B41" s="5" t="s">
        <v>130</v>
      </c>
      <c r="C41" s="5" t="s">
        <v>28</v>
      </c>
      <c r="D41" s="5" t="s">
        <v>68</v>
      </c>
      <c r="E41" s="5" t="s">
        <v>141</v>
      </c>
      <c r="F41" s="5" t="s">
        <v>76</v>
      </c>
      <c r="G41" s="7" t="s">
        <v>133</v>
      </c>
      <c r="H41" s="5">
        <v>357.29850079999994</v>
      </c>
      <c r="I41" s="5">
        <v>414.16</v>
      </c>
      <c r="J41" s="5">
        <v>414.16</v>
      </c>
      <c r="K41" s="5">
        <v>346.32580000000002</v>
      </c>
      <c r="L41" s="5">
        <v>714.86</v>
      </c>
      <c r="M41" s="5">
        <v>714.86</v>
      </c>
      <c r="N41" s="5">
        <v>668.99922000000004</v>
      </c>
      <c r="O41" s="5">
        <v>626.82000000000005</v>
      </c>
      <c r="P41" s="5">
        <v>626.82000000000005</v>
      </c>
      <c r="Q41" s="5">
        <v>467.28160000000003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17"/>
    </row>
    <row r="42" spans="1:27" x14ac:dyDescent="0.2">
      <c r="A42" s="5" t="s">
        <v>26</v>
      </c>
      <c r="B42" s="5" t="s">
        <v>130</v>
      </c>
      <c r="C42" s="5" t="s">
        <v>28</v>
      </c>
      <c r="D42" s="5" t="s">
        <v>140</v>
      </c>
      <c r="E42" s="5" t="s">
        <v>142</v>
      </c>
      <c r="F42" s="5" t="s">
        <v>76</v>
      </c>
      <c r="G42" s="7" t="s">
        <v>133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48.98</v>
      </c>
      <c r="Z42" s="5">
        <v>6.1999999999999998E-3</v>
      </c>
      <c r="AA42" s="17"/>
    </row>
    <row r="43" spans="1:27" x14ac:dyDescent="0.2">
      <c r="A43" s="5" t="s">
        <v>26</v>
      </c>
      <c r="B43" s="5" t="s">
        <v>130</v>
      </c>
      <c r="C43" s="5" t="s">
        <v>28</v>
      </c>
      <c r="D43" s="5" t="s">
        <v>140</v>
      </c>
      <c r="E43" s="5" t="s">
        <v>143</v>
      </c>
      <c r="F43" s="5" t="s">
        <v>76</v>
      </c>
      <c r="G43" s="7" t="s">
        <v>133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16.91</v>
      </c>
      <c r="Z43" s="5">
        <v>6.1999999999999998E-3</v>
      </c>
      <c r="AA43" s="17"/>
    </row>
    <row r="44" spans="1:27" x14ac:dyDescent="0.2">
      <c r="A44" s="5" t="s">
        <v>26</v>
      </c>
      <c r="B44" s="5" t="s">
        <v>130</v>
      </c>
      <c r="C44" s="5" t="s">
        <v>28</v>
      </c>
      <c r="D44" s="5" t="s">
        <v>140</v>
      </c>
      <c r="E44" s="5" t="s">
        <v>144</v>
      </c>
      <c r="F44" s="5" t="s">
        <v>76</v>
      </c>
      <c r="G44" s="7" t="s">
        <v>133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62</v>
      </c>
      <c r="S44" s="5">
        <v>0</v>
      </c>
      <c r="T44" s="5">
        <v>0</v>
      </c>
      <c r="U44" s="5">
        <v>6.1999999999999998E-3</v>
      </c>
      <c r="V44" s="5">
        <v>6.1999999999999998E-3</v>
      </c>
      <c r="W44" s="5">
        <v>0.77700000000000002</v>
      </c>
      <c r="X44" s="5">
        <v>60.76</v>
      </c>
      <c r="Y44" s="5">
        <v>26.04</v>
      </c>
      <c r="Z44" s="5">
        <v>46.5</v>
      </c>
      <c r="AA44" s="17"/>
    </row>
    <row r="45" spans="1:27" x14ac:dyDescent="0.2">
      <c r="A45" s="5" t="s">
        <v>26</v>
      </c>
      <c r="B45" s="5" t="s">
        <v>130</v>
      </c>
      <c r="C45" s="5" t="s">
        <v>28</v>
      </c>
      <c r="D45" s="5" t="s">
        <v>87</v>
      </c>
      <c r="E45" s="5" t="s">
        <v>144</v>
      </c>
      <c r="F45" s="5" t="s">
        <v>76</v>
      </c>
      <c r="G45" s="7" t="s">
        <v>133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26</v>
      </c>
      <c r="S45" s="5">
        <v>0</v>
      </c>
      <c r="T45" s="5">
        <v>0</v>
      </c>
      <c r="U45" s="5">
        <v>2.5999999999999999E-3</v>
      </c>
      <c r="V45" s="5">
        <v>2.5999999999999999E-3</v>
      </c>
      <c r="W45" s="5">
        <v>0.32590000000000002</v>
      </c>
      <c r="X45" s="5">
        <v>25.48</v>
      </c>
      <c r="Y45" s="5">
        <v>10.92</v>
      </c>
      <c r="Z45" s="5">
        <v>19.5</v>
      </c>
      <c r="AA45" s="17"/>
    </row>
    <row r="46" spans="1:27" x14ac:dyDescent="0.2">
      <c r="A46" s="5" t="s">
        <v>26</v>
      </c>
      <c r="B46" s="5" t="s">
        <v>130</v>
      </c>
      <c r="C46" s="5" t="s">
        <v>28</v>
      </c>
      <c r="D46" s="5" t="s">
        <v>140</v>
      </c>
      <c r="E46" s="5" t="s">
        <v>145</v>
      </c>
      <c r="F46" s="5" t="s">
        <v>76</v>
      </c>
      <c r="G46" s="7" t="s">
        <v>133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248</v>
      </c>
      <c r="V46" s="5">
        <v>248</v>
      </c>
      <c r="W46" s="5">
        <v>201.4442</v>
      </c>
      <c r="X46" s="5">
        <v>372</v>
      </c>
      <c r="Y46" s="5">
        <v>124</v>
      </c>
      <c r="Z46" s="5">
        <v>186</v>
      </c>
      <c r="AA46" s="17"/>
    </row>
    <row r="47" spans="1:27" x14ac:dyDescent="0.2">
      <c r="A47" s="5" t="s">
        <v>26</v>
      </c>
      <c r="B47" s="5" t="s">
        <v>130</v>
      </c>
      <c r="C47" s="5" t="s">
        <v>28</v>
      </c>
      <c r="D47" s="5" t="s">
        <v>86</v>
      </c>
      <c r="E47" s="5" t="s">
        <v>145</v>
      </c>
      <c r="F47" s="5" t="s">
        <v>76</v>
      </c>
      <c r="G47" s="7" t="s">
        <v>133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48</v>
      </c>
      <c r="V47" s="5">
        <v>48</v>
      </c>
      <c r="W47" s="5">
        <v>38.989200000000004</v>
      </c>
      <c r="X47" s="5">
        <v>72</v>
      </c>
      <c r="Y47" s="5">
        <v>24</v>
      </c>
      <c r="Z47" s="5">
        <v>36</v>
      </c>
      <c r="AA47" s="17"/>
    </row>
    <row r="48" spans="1:27" x14ac:dyDescent="0.2">
      <c r="A48" s="5" t="s">
        <v>26</v>
      </c>
      <c r="B48" s="5" t="s">
        <v>130</v>
      </c>
      <c r="C48" s="5" t="s">
        <v>28</v>
      </c>
      <c r="D48" s="5" t="s">
        <v>87</v>
      </c>
      <c r="E48" s="5" t="s">
        <v>145</v>
      </c>
      <c r="F48" s="5" t="s">
        <v>76</v>
      </c>
      <c r="G48" s="7" t="s">
        <v>133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104</v>
      </c>
      <c r="V48" s="5">
        <v>104</v>
      </c>
      <c r="W48" s="5">
        <v>84.476600000000005</v>
      </c>
      <c r="X48" s="5">
        <v>156</v>
      </c>
      <c r="Y48" s="5">
        <v>52</v>
      </c>
      <c r="Z48" s="5">
        <v>78</v>
      </c>
      <c r="AA48" s="17"/>
    </row>
    <row r="49" spans="1:27" x14ac:dyDescent="0.2">
      <c r="A49" s="5" t="s">
        <v>99</v>
      </c>
      <c r="B49" s="5" t="s">
        <v>130</v>
      </c>
      <c r="C49" s="5" t="s">
        <v>28</v>
      </c>
      <c r="D49" s="5" t="s">
        <v>140</v>
      </c>
      <c r="E49" s="5" t="s">
        <v>148</v>
      </c>
      <c r="F49" s="5" t="s">
        <v>76</v>
      </c>
      <c r="G49" s="7" t="s">
        <v>133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93</v>
      </c>
      <c r="AA49" s="17"/>
    </row>
    <row r="50" spans="1:27" x14ac:dyDescent="0.2">
      <c r="A50" s="5" t="s">
        <v>26</v>
      </c>
      <c r="B50" s="5" t="s">
        <v>130</v>
      </c>
      <c r="C50" s="5" t="s">
        <v>28</v>
      </c>
      <c r="D50" s="5" t="s">
        <v>140</v>
      </c>
      <c r="E50" s="5" t="s">
        <v>153</v>
      </c>
      <c r="F50" s="5" t="s">
        <v>76</v>
      </c>
      <c r="G50" s="7" t="s">
        <v>133</v>
      </c>
      <c r="H50" s="5">
        <v>155</v>
      </c>
      <c r="I50" s="5">
        <v>62</v>
      </c>
      <c r="J50" s="5">
        <v>62</v>
      </c>
      <c r="K50" s="5">
        <v>62</v>
      </c>
      <c r="L50" s="5">
        <v>124</v>
      </c>
      <c r="M50" s="5">
        <v>124</v>
      </c>
      <c r="N50" s="5">
        <v>124</v>
      </c>
      <c r="O50" s="5">
        <v>62</v>
      </c>
      <c r="P50" s="5">
        <v>62</v>
      </c>
      <c r="Q50" s="5">
        <v>232.5</v>
      </c>
      <c r="R50" s="5">
        <v>124</v>
      </c>
      <c r="S50" s="5">
        <v>124</v>
      </c>
      <c r="T50" s="5">
        <v>0</v>
      </c>
      <c r="U50" s="5">
        <v>6.1999999999999998E-3</v>
      </c>
      <c r="V50" s="5">
        <v>6.1999999999999998E-3</v>
      </c>
      <c r="W50" s="5">
        <v>0</v>
      </c>
      <c r="X50" s="5">
        <v>48.98</v>
      </c>
      <c r="Y50" s="5">
        <v>0</v>
      </c>
      <c r="Z50" s="5">
        <v>0</v>
      </c>
      <c r="AA50" s="17"/>
    </row>
    <row r="51" spans="1:27" x14ac:dyDescent="0.2">
      <c r="A51" s="5" t="s">
        <v>26</v>
      </c>
      <c r="B51" s="5" t="s">
        <v>130</v>
      </c>
      <c r="C51" s="5" t="s">
        <v>28</v>
      </c>
      <c r="D51" s="5" t="s">
        <v>140</v>
      </c>
      <c r="E51" s="5" t="s">
        <v>154</v>
      </c>
      <c r="F51" s="5" t="s">
        <v>76</v>
      </c>
      <c r="G51" s="7" t="s">
        <v>133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120.52</v>
      </c>
      <c r="S51" s="5">
        <v>120.52</v>
      </c>
      <c r="T51" s="5">
        <v>0</v>
      </c>
      <c r="U51" s="5">
        <v>62</v>
      </c>
      <c r="V51" s="5">
        <v>62</v>
      </c>
      <c r="W51" s="5">
        <v>62</v>
      </c>
      <c r="X51" s="5">
        <v>55.8</v>
      </c>
      <c r="Y51" s="5">
        <v>0</v>
      </c>
      <c r="Z51" s="5">
        <v>0</v>
      </c>
      <c r="AA51" s="17"/>
    </row>
    <row r="52" spans="1:27" x14ac:dyDescent="0.2">
      <c r="A52" s="5"/>
      <c r="B52" s="5"/>
      <c r="C52" s="5"/>
      <c r="D52" s="5"/>
      <c r="E52" s="5"/>
      <c r="F52" s="5"/>
      <c r="G52" s="12" t="s">
        <v>156</v>
      </c>
      <c r="H52" s="5">
        <f>SUM(H13:H51)</f>
        <v>6917.6579044999989</v>
      </c>
      <c r="I52" s="5">
        <f t="shared" ref="I52:Z52" si="1">SUM(I13:I51)</f>
        <v>780</v>
      </c>
      <c r="J52" s="5">
        <f t="shared" si="1"/>
        <v>780</v>
      </c>
      <c r="K52" s="5">
        <f t="shared" si="1"/>
        <v>670.58999999999992</v>
      </c>
      <c r="L52" s="5">
        <f t="shared" si="1"/>
        <v>1293</v>
      </c>
      <c r="M52" s="5">
        <f t="shared" si="1"/>
        <v>1289</v>
      </c>
      <c r="N52" s="5">
        <f t="shared" si="1"/>
        <v>1203.0309999999999</v>
      </c>
      <c r="O52" s="5">
        <f t="shared" si="1"/>
        <v>1299.04</v>
      </c>
      <c r="P52" s="5">
        <f t="shared" si="1"/>
        <v>1407.3200000000002</v>
      </c>
      <c r="Q52" s="5">
        <f t="shared" si="1"/>
        <v>1199.5920000000001</v>
      </c>
      <c r="R52" s="5">
        <f t="shared" si="1"/>
        <v>1649.26</v>
      </c>
      <c r="S52" s="5">
        <f t="shared" si="1"/>
        <v>1231.26</v>
      </c>
      <c r="T52" s="5">
        <f t="shared" si="1"/>
        <v>134.83219999999997</v>
      </c>
      <c r="U52" s="5">
        <f t="shared" si="1"/>
        <v>2482.0149999999994</v>
      </c>
      <c r="V52" s="5">
        <f t="shared" si="1"/>
        <v>1442.0150000000001</v>
      </c>
      <c r="W52" s="5">
        <f t="shared" si="1"/>
        <v>888.01289999999995</v>
      </c>
      <c r="X52" s="5">
        <f t="shared" si="1"/>
        <v>1452.02</v>
      </c>
      <c r="Y52" s="5">
        <f t="shared" si="1"/>
        <v>872.00999999999988</v>
      </c>
      <c r="Z52" s="5">
        <f t="shared" si="1"/>
        <v>1159.0224000000001</v>
      </c>
      <c r="AA52" s="17"/>
    </row>
    <row r="53" spans="1:27" x14ac:dyDescent="0.2">
      <c r="A53" s="2" t="s">
        <v>26</v>
      </c>
      <c r="B53" s="2" t="s">
        <v>27</v>
      </c>
      <c r="C53" s="2" t="s">
        <v>28</v>
      </c>
      <c r="D53" s="2" t="s">
        <v>29</v>
      </c>
      <c r="E53" s="2" t="s">
        <v>30</v>
      </c>
      <c r="F53" s="2" t="s">
        <v>31</v>
      </c>
      <c r="G53" s="10" t="s">
        <v>32</v>
      </c>
      <c r="H53" s="2">
        <v>1.0255954</v>
      </c>
      <c r="I53" s="2">
        <v>1.1653</v>
      </c>
      <c r="J53" s="2">
        <v>1.1653</v>
      </c>
      <c r="K53" s="2">
        <v>1.212116</v>
      </c>
      <c r="L53" s="2">
        <v>1.2614000000000001</v>
      </c>
      <c r="M53" s="2">
        <v>1.2614000000000001</v>
      </c>
      <c r="N53" s="2">
        <v>1.4657</v>
      </c>
      <c r="O53" s="2">
        <v>1.6214</v>
      </c>
      <c r="P53" s="2">
        <v>1.6214</v>
      </c>
      <c r="Q53" s="2">
        <v>1.6476625999999999</v>
      </c>
      <c r="R53" s="2">
        <v>1.5629</v>
      </c>
      <c r="S53" s="2">
        <v>1.6578999999999999</v>
      </c>
      <c r="T53" s="2">
        <v>1.6506000000000001</v>
      </c>
      <c r="U53" s="2">
        <v>1.7763999999999998</v>
      </c>
      <c r="V53" s="2">
        <v>1.7763999999999998</v>
      </c>
      <c r="W53" s="2">
        <v>1.6802999999999999</v>
      </c>
      <c r="X53" s="2">
        <v>1.821</v>
      </c>
      <c r="Y53" s="2">
        <v>1.821</v>
      </c>
      <c r="Z53" s="2">
        <v>2.0118</v>
      </c>
      <c r="AA53" s="17" t="s">
        <v>159</v>
      </c>
    </row>
    <row r="54" spans="1:27" x14ac:dyDescent="0.2">
      <c r="A54" s="2" t="s">
        <v>26</v>
      </c>
      <c r="B54" s="2" t="s">
        <v>27</v>
      </c>
      <c r="C54" s="2" t="s">
        <v>28</v>
      </c>
      <c r="D54" s="2" t="s">
        <v>29</v>
      </c>
      <c r="E54" s="2" t="s">
        <v>30</v>
      </c>
      <c r="F54" s="2" t="s">
        <v>33</v>
      </c>
      <c r="G54" s="10" t="s">
        <v>34</v>
      </c>
      <c r="H54" s="2">
        <v>0</v>
      </c>
      <c r="I54" s="2">
        <v>1.4999999999999999E-2</v>
      </c>
      <c r="J54" s="2">
        <v>1.4999999999999999E-2</v>
      </c>
      <c r="K54" s="2">
        <v>1.4369700000000001E-2</v>
      </c>
      <c r="L54" s="2">
        <v>0.02</v>
      </c>
      <c r="M54" s="2">
        <v>0.02</v>
      </c>
      <c r="N54" s="2">
        <v>1.5742100000000002E-2</v>
      </c>
      <c r="O54" s="2">
        <v>0.02</v>
      </c>
      <c r="P54" s="2">
        <v>0.02</v>
      </c>
      <c r="Q54" s="2">
        <v>1.51606E-2</v>
      </c>
      <c r="R54" s="2">
        <v>0.02</v>
      </c>
      <c r="S54" s="2">
        <v>0.02</v>
      </c>
      <c r="T54" s="2">
        <v>1.8799999999999997E-2</v>
      </c>
      <c r="U54" s="2">
        <v>0.01</v>
      </c>
      <c r="V54" s="2">
        <v>0.01</v>
      </c>
      <c r="W54" s="2">
        <v>0</v>
      </c>
      <c r="X54" s="2">
        <v>0.02</v>
      </c>
      <c r="Y54" s="2">
        <v>0.02</v>
      </c>
      <c r="Z54" s="2">
        <v>0.02</v>
      </c>
      <c r="AA54" s="17"/>
    </row>
    <row r="55" spans="1:27" x14ac:dyDescent="0.2">
      <c r="A55" s="2" t="s">
        <v>26</v>
      </c>
      <c r="B55" s="2" t="s">
        <v>27</v>
      </c>
      <c r="C55" s="2" t="s">
        <v>28</v>
      </c>
      <c r="D55" s="2" t="s">
        <v>29</v>
      </c>
      <c r="E55" s="2" t="s">
        <v>30</v>
      </c>
      <c r="F55" s="2" t="s">
        <v>35</v>
      </c>
      <c r="G55" s="10" t="s">
        <v>36</v>
      </c>
      <c r="H55" s="2">
        <v>9.9787000000000001E-3</v>
      </c>
      <c r="I55" s="2">
        <v>1.2E-2</v>
      </c>
      <c r="J55" s="2">
        <v>1.2E-2</v>
      </c>
      <c r="K55" s="2">
        <v>1.19968E-2</v>
      </c>
      <c r="L55" s="2">
        <v>0.02</v>
      </c>
      <c r="M55" s="2">
        <v>0.02</v>
      </c>
      <c r="N55" s="2">
        <v>1.9853099999999999E-2</v>
      </c>
      <c r="O55" s="2">
        <v>0.02</v>
      </c>
      <c r="P55" s="2">
        <v>0.02</v>
      </c>
      <c r="Q55" s="2">
        <v>1.6496400000000001E-2</v>
      </c>
      <c r="R55" s="2">
        <v>0.02</v>
      </c>
      <c r="S55" s="2">
        <v>0.02</v>
      </c>
      <c r="T55" s="2">
        <v>1.9400000000000001E-2</v>
      </c>
      <c r="U55" s="2">
        <v>0.01</v>
      </c>
      <c r="V55" s="2">
        <v>0.01</v>
      </c>
      <c r="W55" s="2">
        <v>7.8000000000000005E-3</v>
      </c>
      <c r="X55" s="2">
        <v>0.02</v>
      </c>
      <c r="Y55" s="2">
        <v>0.02</v>
      </c>
      <c r="Z55" s="2">
        <v>0.02</v>
      </c>
      <c r="AA55" s="17"/>
    </row>
    <row r="56" spans="1:27" x14ac:dyDescent="0.2">
      <c r="A56" s="2" t="s">
        <v>26</v>
      </c>
      <c r="B56" s="2" t="s">
        <v>27</v>
      </c>
      <c r="C56" s="2" t="s">
        <v>28</v>
      </c>
      <c r="D56" s="2" t="s">
        <v>29</v>
      </c>
      <c r="E56" s="2" t="s">
        <v>30</v>
      </c>
      <c r="F56" s="2" t="s">
        <v>35</v>
      </c>
      <c r="G56" s="10" t="s">
        <v>37</v>
      </c>
      <c r="H56" s="2">
        <v>4.9899999999999996E-3</v>
      </c>
      <c r="I56" s="2">
        <v>0.01</v>
      </c>
      <c r="J56" s="2">
        <v>0.01</v>
      </c>
      <c r="K56" s="2">
        <v>9.9246000000000004E-3</v>
      </c>
      <c r="L56" s="2">
        <v>0.02</v>
      </c>
      <c r="M56" s="2">
        <v>0.02</v>
      </c>
      <c r="N56" s="2">
        <v>1.9990000000000001E-2</v>
      </c>
      <c r="O56" s="2">
        <v>0.02</v>
      </c>
      <c r="P56" s="2">
        <v>0.02</v>
      </c>
      <c r="Q56" s="2">
        <v>1.5844400000000002E-2</v>
      </c>
      <c r="R56" s="2">
        <v>0.02</v>
      </c>
      <c r="S56" s="2">
        <v>0.02</v>
      </c>
      <c r="T56" s="2">
        <v>0</v>
      </c>
      <c r="U56" s="2">
        <v>0.01</v>
      </c>
      <c r="V56" s="2">
        <v>0.01</v>
      </c>
      <c r="W56" s="2">
        <v>0</v>
      </c>
      <c r="X56" s="2">
        <v>0.02</v>
      </c>
      <c r="Y56" s="2">
        <v>0.02</v>
      </c>
      <c r="Z56" s="2">
        <v>0.02</v>
      </c>
      <c r="AA56" s="17"/>
    </row>
    <row r="57" spans="1:27" x14ac:dyDescent="0.2">
      <c r="A57" s="2" t="s">
        <v>26</v>
      </c>
      <c r="B57" s="2" t="s">
        <v>27</v>
      </c>
      <c r="C57" s="2" t="s">
        <v>28</v>
      </c>
      <c r="D57" s="2" t="s">
        <v>29</v>
      </c>
      <c r="E57" s="2" t="s">
        <v>30</v>
      </c>
      <c r="F57" s="2" t="s">
        <v>35</v>
      </c>
      <c r="G57" s="10" t="s">
        <v>38</v>
      </c>
      <c r="H57" s="2">
        <v>1.4892E-3</v>
      </c>
      <c r="I57" s="2">
        <v>2E-3</v>
      </c>
      <c r="J57" s="2">
        <v>2E-3</v>
      </c>
      <c r="K57" s="2">
        <v>1.9648999999999999E-3</v>
      </c>
      <c r="L57" s="2">
        <v>5.0000000000000001E-3</v>
      </c>
      <c r="M57" s="2">
        <v>5.0000000000000001E-3</v>
      </c>
      <c r="N57" s="2">
        <v>5.0000000000000001E-3</v>
      </c>
      <c r="O57" s="2">
        <v>5.0000000000000001E-3</v>
      </c>
      <c r="P57" s="2">
        <v>5.0000000000000001E-3</v>
      </c>
      <c r="Q57" s="2">
        <v>4.9313999999999998E-3</v>
      </c>
      <c r="R57" s="2">
        <v>5.0000000000000001E-3</v>
      </c>
      <c r="S57" s="2">
        <v>5.0000000000000001E-3</v>
      </c>
      <c r="T57" s="2">
        <v>3.2000000000000002E-3</v>
      </c>
      <c r="U57" s="2">
        <v>5.0000000000000001E-3</v>
      </c>
      <c r="V57" s="2">
        <v>5.0000000000000001E-3</v>
      </c>
      <c r="W57" s="2">
        <v>4.5999999999999999E-3</v>
      </c>
      <c r="X57" s="2">
        <v>5.0000000000000001E-3</v>
      </c>
      <c r="Y57" s="2">
        <v>6.0000000000000001E-3</v>
      </c>
      <c r="Z57" s="2">
        <v>0.01</v>
      </c>
      <c r="AA57" s="17"/>
    </row>
    <row r="58" spans="1:27" x14ac:dyDescent="0.2">
      <c r="A58" s="2" t="s">
        <v>26</v>
      </c>
      <c r="B58" s="2" t="s">
        <v>27</v>
      </c>
      <c r="C58" s="2" t="s">
        <v>28</v>
      </c>
      <c r="D58" s="2" t="s">
        <v>29</v>
      </c>
      <c r="E58" s="2" t="s">
        <v>30</v>
      </c>
      <c r="F58" s="2" t="s">
        <v>35</v>
      </c>
      <c r="G58" s="10" t="s">
        <v>39</v>
      </c>
      <c r="H58" s="2">
        <v>1.9997999999999999E-3</v>
      </c>
      <c r="I58" s="2">
        <v>2.3E-3</v>
      </c>
      <c r="J58" s="2">
        <v>2.3E-3</v>
      </c>
      <c r="K58" s="2">
        <v>2.2500000000000003E-3</v>
      </c>
      <c r="L58" s="2">
        <v>2.5000000000000001E-3</v>
      </c>
      <c r="M58" s="2">
        <v>2.5000000000000001E-3</v>
      </c>
      <c r="N58" s="2">
        <v>2.2500000000000003E-3</v>
      </c>
      <c r="O58" s="2">
        <v>2.5000000000000001E-3</v>
      </c>
      <c r="P58" s="2">
        <v>2.5000000000000001E-3</v>
      </c>
      <c r="Q58" s="2">
        <v>2.2500000000000003E-3</v>
      </c>
      <c r="R58" s="2">
        <v>2.3E-3</v>
      </c>
      <c r="S58" s="2">
        <v>2.3E-3</v>
      </c>
      <c r="T58" s="2">
        <v>2.3E-3</v>
      </c>
      <c r="U58" s="2">
        <v>2.3E-3</v>
      </c>
      <c r="V58" s="2">
        <v>2.3E-3</v>
      </c>
      <c r="W58" s="2">
        <v>2.3E-3</v>
      </c>
      <c r="X58" s="2">
        <v>2.3E-3</v>
      </c>
      <c r="Y58" s="2">
        <v>2.3E-3</v>
      </c>
      <c r="Z58" s="2">
        <v>2E-3</v>
      </c>
      <c r="AA58" s="17"/>
    </row>
    <row r="59" spans="1:27" x14ac:dyDescent="0.2">
      <c r="A59" s="2" t="s">
        <v>26</v>
      </c>
      <c r="B59" s="2" t="s">
        <v>40</v>
      </c>
      <c r="C59" s="2" t="s">
        <v>41</v>
      </c>
      <c r="D59" s="2" t="s">
        <v>42</v>
      </c>
      <c r="E59" s="2" t="s">
        <v>43</v>
      </c>
      <c r="F59" s="2" t="s">
        <v>31</v>
      </c>
      <c r="G59" s="10" t="s">
        <v>32</v>
      </c>
      <c r="H59" s="2">
        <v>1.2749473999999998</v>
      </c>
      <c r="I59" s="2">
        <v>1.3783000000000001</v>
      </c>
      <c r="J59" s="2">
        <v>1.3983000000000001</v>
      </c>
      <c r="K59" s="2">
        <v>1.5963906000000001</v>
      </c>
      <c r="L59" s="2">
        <v>3.6850000000000001</v>
      </c>
      <c r="M59" s="2">
        <v>3.6850000000000001</v>
      </c>
      <c r="N59" s="2">
        <v>1.8242851</v>
      </c>
      <c r="O59" s="2">
        <v>2.5052000000000003</v>
      </c>
      <c r="P59" s="2">
        <v>2.5052000000000003</v>
      </c>
      <c r="Q59" s="2">
        <v>1.8687201999999998</v>
      </c>
      <c r="R59" s="2">
        <v>1.6569999999999998</v>
      </c>
      <c r="S59" s="2">
        <v>1.6984000000000001</v>
      </c>
      <c r="T59" s="2">
        <v>1.7937000000000001</v>
      </c>
      <c r="U59" s="2">
        <v>2.2816999999999998</v>
      </c>
      <c r="V59" s="2">
        <v>2.2816999999999998</v>
      </c>
      <c r="W59" s="2">
        <v>2.1450999999999998</v>
      </c>
      <c r="X59" s="2">
        <v>2.3755000000000002</v>
      </c>
      <c r="Y59" s="2">
        <v>2.4255</v>
      </c>
      <c r="Z59" s="2">
        <v>2.3952</v>
      </c>
      <c r="AA59" s="17"/>
    </row>
    <row r="60" spans="1:27" x14ac:dyDescent="0.2">
      <c r="A60" s="2" t="s">
        <v>26</v>
      </c>
      <c r="B60" s="2" t="s">
        <v>40</v>
      </c>
      <c r="C60" s="2" t="s">
        <v>41</v>
      </c>
      <c r="D60" s="2" t="s">
        <v>42</v>
      </c>
      <c r="E60" s="2" t="s">
        <v>43</v>
      </c>
      <c r="F60" s="2" t="s">
        <v>31</v>
      </c>
      <c r="G60" s="10" t="s">
        <v>44</v>
      </c>
      <c r="H60" s="2">
        <v>3.3979300000000004E-2</v>
      </c>
      <c r="I60" s="2">
        <v>3.7100000000000001E-2</v>
      </c>
      <c r="J60" s="2">
        <v>3.7100000000000001E-2</v>
      </c>
      <c r="K60" s="2">
        <v>3.3834900000000001E-2</v>
      </c>
      <c r="L60" s="2">
        <v>4.0800000000000003E-2</v>
      </c>
      <c r="M60" s="2">
        <v>4.0800000000000003E-2</v>
      </c>
      <c r="N60" s="2">
        <v>3.7410800000000001E-2</v>
      </c>
      <c r="O60" s="2">
        <v>4.0800000000000003E-2</v>
      </c>
      <c r="P60" s="2">
        <v>4.0800000000000003E-2</v>
      </c>
      <c r="Q60" s="2">
        <v>3.73608E-2</v>
      </c>
      <c r="R60" s="2">
        <v>4.0800000000000003E-2</v>
      </c>
      <c r="S60" s="2">
        <v>4.0800000000000003E-2</v>
      </c>
      <c r="T60" s="2">
        <v>3.6900000000000002E-2</v>
      </c>
      <c r="U60" s="2">
        <v>4.0800000000000003E-2</v>
      </c>
      <c r="V60" s="2">
        <v>4.0800000000000003E-2</v>
      </c>
      <c r="W60" s="2">
        <v>3.73E-2</v>
      </c>
      <c r="X60" s="2">
        <v>4.0800000000000003E-2</v>
      </c>
      <c r="Y60" s="2">
        <v>4.0800000000000003E-2</v>
      </c>
      <c r="Z60" s="2">
        <v>4.0800000000000003E-2</v>
      </c>
      <c r="AA60" s="17"/>
    </row>
    <row r="61" spans="1:27" x14ac:dyDescent="0.2">
      <c r="A61" s="2" t="s">
        <v>26</v>
      </c>
      <c r="B61" s="2" t="s">
        <v>40</v>
      </c>
      <c r="C61" s="2" t="s">
        <v>41</v>
      </c>
      <c r="D61" s="2" t="s">
        <v>42</v>
      </c>
      <c r="E61" s="2" t="s">
        <v>43</v>
      </c>
      <c r="F61" s="2" t="s">
        <v>31</v>
      </c>
      <c r="G61" s="10" t="s">
        <v>45</v>
      </c>
      <c r="H61" s="2">
        <v>0</v>
      </c>
      <c r="I61" s="2">
        <v>5.0000000000000001E-3</v>
      </c>
      <c r="J61" s="2">
        <v>5.0000000000000001E-3</v>
      </c>
      <c r="K61" s="2">
        <v>0</v>
      </c>
      <c r="L61" s="2">
        <v>5.0000000000000001E-3</v>
      </c>
      <c r="M61" s="2">
        <v>5.0000000000000001E-3</v>
      </c>
      <c r="N61" s="2">
        <v>2.3414999999999998E-3</v>
      </c>
      <c r="O61" s="2">
        <v>5.0000000000000001E-3</v>
      </c>
      <c r="P61" s="2">
        <v>5.0000000000000001E-3</v>
      </c>
      <c r="Q61" s="2">
        <v>3.9900000000000005E-3</v>
      </c>
      <c r="R61" s="2">
        <v>5.0000000000000001E-3</v>
      </c>
      <c r="S61" s="2">
        <v>5.0000000000000001E-3</v>
      </c>
      <c r="T61" s="2">
        <v>0</v>
      </c>
      <c r="U61" s="2">
        <v>5.0000000000000001E-3</v>
      </c>
      <c r="V61" s="2">
        <v>5.0000000000000001E-3</v>
      </c>
      <c r="W61" s="2">
        <v>0</v>
      </c>
      <c r="X61" s="2">
        <v>5.0000000000000001E-3</v>
      </c>
      <c r="Y61" s="2">
        <v>5.0000000000000001E-3</v>
      </c>
      <c r="Z61" s="2">
        <v>7.4999999999999997E-3</v>
      </c>
      <c r="AA61" s="17"/>
    </row>
    <row r="62" spans="1:27" x14ac:dyDescent="0.2">
      <c r="A62" s="2" t="s">
        <v>26</v>
      </c>
      <c r="B62" s="2" t="s">
        <v>40</v>
      </c>
      <c r="C62" s="2" t="s">
        <v>41</v>
      </c>
      <c r="D62" s="2" t="s">
        <v>42</v>
      </c>
      <c r="E62" s="2" t="s">
        <v>43</v>
      </c>
      <c r="F62" s="2" t="s">
        <v>33</v>
      </c>
      <c r="G62" s="10" t="s">
        <v>34</v>
      </c>
      <c r="H62" s="2">
        <v>0</v>
      </c>
      <c r="I62" s="2">
        <v>5.0000000000000001E-3</v>
      </c>
      <c r="J62" s="2">
        <v>5.0000000000000001E-3</v>
      </c>
      <c r="K62" s="2">
        <v>3.8571999999999999E-3</v>
      </c>
      <c r="L62" s="2">
        <v>0.01</v>
      </c>
      <c r="M62" s="2">
        <v>0.01</v>
      </c>
      <c r="N62" s="2">
        <v>0</v>
      </c>
      <c r="O62" s="2">
        <v>0.01</v>
      </c>
      <c r="P62" s="2">
        <v>0.01</v>
      </c>
      <c r="Q62" s="2">
        <v>7.1621000000000002E-3</v>
      </c>
      <c r="R62" s="2">
        <v>0.01</v>
      </c>
      <c r="S62" s="2">
        <v>0.01</v>
      </c>
      <c r="T62" s="2">
        <v>2.2000000000000001E-3</v>
      </c>
      <c r="U62" s="2">
        <v>5.0000000000000001E-3</v>
      </c>
      <c r="V62" s="2">
        <v>5.0000000000000001E-3</v>
      </c>
      <c r="W62" s="2">
        <v>3.0999999999999999E-3</v>
      </c>
      <c r="X62" s="2">
        <v>7.4999999999999997E-3</v>
      </c>
      <c r="Y62" s="2">
        <v>9.0000000000000011E-3</v>
      </c>
      <c r="Z62" s="2">
        <v>2.5000000000000001E-3</v>
      </c>
      <c r="AA62" s="17"/>
    </row>
    <row r="63" spans="1:27" x14ac:dyDescent="0.2">
      <c r="A63" s="2" t="s">
        <v>26</v>
      </c>
      <c r="B63" s="2" t="s">
        <v>40</v>
      </c>
      <c r="C63" s="2" t="s">
        <v>41</v>
      </c>
      <c r="D63" s="2" t="s">
        <v>42</v>
      </c>
      <c r="E63" s="2" t="s">
        <v>43</v>
      </c>
      <c r="F63" s="2" t="s">
        <v>35</v>
      </c>
      <c r="G63" s="10" t="s">
        <v>36</v>
      </c>
      <c r="H63" s="2">
        <v>2.5195E-3</v>
      </c>
      <c r="I63" s="2">
        <v>5.0000000000000001E-3</v>
      </c>
      <c r="J63" s="2">
        <v>5.0000000000000001E-3</v>
      </c>
      <c r="K63" s="2">
        <v>2.9526999999999999E-3</v>
      </c>
      <c r="L63" s="2">
        <v>1.4999999999999999E-2</v>
      </c>
      <c r="M63" s="2">
        <v>1.4999999999999999E-2</v>
      </c>
      <c r="N63" s="2">
        <v>0.01</v>
      </c>
      <c r="O63" s="2">
        <v>1.4999999999999999E-2</v>
      </c>
      <c r="P63" s="2">
        <v>1.4999999999999999E-2</v>
      </c>
      <c r="Q63" s="2">
        <v>3.0398999999999999E-3</v>
      </c>
      <c r="R63" s="2">
        <v>1.4999999999999999E-2</v>
      </c>
      <c r="S63" s="2">
        <v>1.4999999999999999E-2</v>
      </c>
      <c r="T63" s="2">
        <v>4.0999999999999995E-3</v>
      </c>
      <c r="U63" s="2">
        <v>0.01</v>
      </c>
      <c r="V63" s="2">
        <v>0.01</v>
      </c>
      <c r="W63" s="2">
        <v>7.3000000000000001E-3</v>
      </c>
      <c r="X63" s="2">
        <v>0.01</v>
      </c>
      <c r="Y63" s="2">
        <v>0.01</v>
      </c>
      <c r="Z63" s="2">
        <v>0.01</v>
      </c>
      <c r="AA63" s="17"/>
    </row>
    <row r="64" spans="1:27" x14ac:dyDescent="0.2">
      <c r="A64" s="2" t="s">
        <v>26</v>
      </c>
      <c r="B64" s="2" t="s">
        <v>40</v>
      </c>
      <c r="C64" s="2" t="s">
        <v>41</v>
      </c>
      <c r="D64" s="2" t="s">
        <v>42</v>
      </c>
      <c r="E64" s="2" t="s">
        <v>43</v>
      </c>
      <c r="F64" s="2" t="s">
        <v>35</v>
      </c>
      <c r="G64" s="10" t="s">
        <v>37</v>
      </c>
      <c r="H64" s="2">
        <v>5.8791000000000008E-3</v>
      </c>
      <c r="I64" s="2">
        <v>7.4999999999999997E-3</v>
      </c>
      <c r="J64" s="2">
        <v>7.4999999999999997E-3</v>
      </c>
      <c r="K64" s="2">
        <v>3.2688999999999999E-3</v>
      </c>
      <c r="L64" s="2">
        <v>1.7500000000000002E-2</v>
      </c>
      <c r="M64" s="2">
        <v>1.7500000000000002E-2</v>
      </c>
      <c r="N64" s="2">
        <v>7.4999999999999997E-3</v>
      </c>
      <c r="O64" s="2">
        <v>1.7500000000000002E-2</v>
      </c>
      <c r="P64" s="2">
        <v>1.7500000000000002E-2</v>
      </c>
      <c r="Q64" s="2">
        <v>3.2490000000000002E-3</v>
      </c>
      <c r="R64" s="2">
        <v>1.7500000000000002E-2</v>
      </c>
      <c r="S64" s="2">
        <v>1.7500000000000002E-2</v>
      </c>
      <c r="T64" s="2">
        <v>0</v>
      </c>
      <c r="U64" s="2">
        <v>0.01</v>
      </c>
      <c r="V64" s="2">
        <v>0.01</v>
      </c>
      <c r="W64" s="2">
        <v>0</v>
      </c>
      <c r="X64" s="2">
        <v>0.01</v>
      </c>
      <c r="Y64" s="2">
        <v>8.5000000000000006E-3</v>
      </c>
      <c r="Z64" s="2">
        <v>0.01</v>
      </c>
      <c r="AA64" s="17"/>
    </row>
    <row r="65" spans="1:27" x14ac:dyDescent="0.2">
      <c r="A65" s="2" t="s">
        <v>26</v>
      </c>
      <c r="B65" s="2" t="s">
        <v>40</v>
      </c>
      <c r="C65" s="2" t="s">
        <v>41</v>
      </c>
      <c r="D65" s="2" t="s">
        <v>42</v>
      </c>
      <c r="E65" s="2" t="s">
        <v>43</v>
      </c>
      <c r="F65" s="2" t="s">
        <v>35</v>
      </c>
      <c r="G65" s="10" t="s">
        <v>46</v>
      </c>
      <c r="H65" s="2">
        <v>0</v>
      </c>
      <c r="I65" s="2">
        <v>0</v>
      </c>
      <c r="J65" s="2">
        <v>0.114</v>
      </c>
      <c r="K65" s="2">
        <v>6.4254199999999997E-2</v>
      </c>
      <c r="L65" s="2">
        <v>7.0000000000000007E-2</v>
      </c>
      <c r="M65" s="2">
        <v>8.1699999999999995E-2</v>
      </c>
      <c r="N65" s="2">
        <v>8.1453399999999995E-2</v>
      </c>
      <c r="O65" s="2">
        <v>8.2799999999999999E-2</v>
      </c>
      <c r="P65" s="2">
        <v>8.2799999999999999E-2</v>
      </c>
      <c r="Q65" s="2">
        <v>8.1704500000000013E-2</v>
      </c>
      <c r="R65" s="2">
        <v>8.2799999999999999E-2</v>
      </c>
      <c r="S65" s="2">
        <v>8.2799999999999999E-2</v>
      </c>
      <c r="T65" s="2">
        <v>9.8400000000000001E-2</v>
      </c>
      <c r="U65" s="2">
        <v>0.10439999999999999</v>
      </c>
      <c r="V65" s="2">
        <v>0.10439999999999999</v>
      </c>
      <c r="W65" s="2">
        <v>0.10400000000000001</v>
      </c>
      <c r="X65" s="2">
        <v>0.10439999999999999</v>
      </c>
      <c r="Y65" s="2">
        <v>0.1094</v>
      </c>
      <c r="Z65" s="2">
        <v>0.1057</v>
      </c>
      <c r="AA65" s="17"/>
    </row>
    <row r="66" spans="1:27" x14ac:dyDescent="0.2">
      <c r="A66" s="2" t="s">
        <v>26</v>
      </c>
      <c r="B66" s="2" t="s">
        <v>40</v>
      </c>
      <c r="C66" s="2" t="s">
        <v>41</v>
      </c>
      <c r="D66" s="2" t="s">
        <v>42</v>
      </c>
      <c r="E66" s="2" t="s">
        <v>43</v>
      </c>
      <c r="F66" s="2" t="s">
        <v>35</v>
      </c>
      <c r="G66" s="10" t="s">
        <v>38</v>
      </c>
      <c r="H66" s="2">
        <v>5.0000000000000001E-4</v>
      </c>
      <c r="I66" s="2">
        <v>1E-3</v>
      </c>
      <c r="J66" s="2">
        <v>1E-3</v>
      </c>
      <c r="K66" s="2">
        <v>7.0879999999999999E-4</v>
      </c>
      <c r="L66" s="2">
        <v>3.0000000000000001E-3</v>
      </c>
      <c r="M66" s="2">
        <v>3.0000000000000001E-3</v>
      </c>
      <c r="N66" s="2">
        <v>3.0000000000000001E-3</v>
      </c>
      <c r="O66" s="2">
        <v>4.0000000000000001E-3</v>
      </c>
      <c r="P66" s="2">
        <v>4.0000000000000001E-3</v>
      </c>
      <c r="Q66" s="2">
        <v>2.5908999999999997E-3</v>
      </c>
      <c r="R66" s="2">
        <v>4.0000000000000001E-3</v>
      </c>
      <c r="S66" s="2">
        <v>4.0000000000000001E-3</v>
      </c>
      <c r="T66" s="2">
        <v>1.7000000000000001E-3</v>
      </c>
      <c r="U66" s="2">
        <v>4.0000000000000001E-3</v>
      </c>
      <c r="V66" s="2">
        <v>4.0000000000000001E-3</v>
      </c>
      <c r="W66" s="2">
        <v>2.3999999999999998E-3</v>
      </c>
      <c r="X66" s="2">
        <v>4.0000000000000001E-3</v>
      </c>
      <c r="Y66" s="2">
        <v>4.0000000000000001E-3</v>
      </c>
      <c r="Z66" s="2">
        <v>5.0000000000000001E-3</v>
      </c>
      <c r="AA66" s="17"/>
    </row>
    <row r="67" spans="1:27" x14ac:dyDescent="0.2">
      <c r="A67" s="2" t="s">
        <v>26</v>
      </c>
      <c r="B67" s="2" t="s">
        <v>40</v>
      </c>
      <c r="C67" s="2" t="s">
        <v>41</v>
      </c>
      <c r="D67" s="2" t="s">
        <v>42</v>
      </c>
      <c r="E67" s="2" t="s">
        <v>43</v>
      </c>
      <c r="F67" s="2" t="s">
        <v>35</v>
      </c>
      <c r="G67" s="10" t="s">
        <v>39</v>
      </c>
      <c r="H67" s="2">
        <v>2.5000000000000001E-4</v>
      </c>
      <c r="I67" s="2">
        <v>5.0000000000000001E-4</v>
      </c>
      <c r="J67" s="2">
        <v>5.0000000000000001E-4</v>
      </c>
      <c r="K67" s="2">
        <v>2.5000000000000001E-4</v>
      </c>
      <c r="L67" s="2">
        <v>5.0000000000000001E-4</v>
      </c>
      <c r="M67" s="2">
        <v>5.0000000000000001E-4</v>
      </c>
      <c r="N67" s="2">
        <v>0</v>
      </c>
      <c r="O67" s="2">
        <v>5.0000000000000001E-4</v>
      </c>
      <c r="P67" s="2">
        <v>5.0000000000000001E-4</v>
      </c>
      <c r="Q67" s="2">
        <v>0</v>
      </c>
      <c r="R67" s="2">
        <v>5.0000000000000001E-4</v>
      </c>
      <c r="S67" s="2">
        <v>5.0000000000000001E-4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17"/>
    </row>
    <row r="68" spans="1:27" x14ac:dyDescent="0.2">
      <c r="A68" s="2" t="s">
        <v>26</v>
      </c>
      <c r="B68" s="2" t="s">
        <v>40</v>
      </c>
      <c r="C68" s="2" t="s">
        <v>41</v>
      </c>
      <c r="D68" s="2" t="s">
        <v>42</v>
      </c>
      <c r="E68" s="2" t="s">
        <v>43</v>
      </c>
      <c r="F68" s="2" t="s">
        <v>35</v>
      </c>
      <c r="G68" s="10" t="s">
        <v>47</v>
      </c>
      <c r="H68" s="2">
        <v>0</v>
      </c>
      <c r="I68" s="2">
        <v>1E-3</v>
      </c>
      <c r="J68" s="2">
        <v>1E-3</v>
      </c>
      <c r="K68" s="2">
        <v>0</v>
      </c>
      <c r="L68" s="2">
        <v>1E-3</v>
      </c>
      <c r="M68" s="2">
        <v>1E-3</v>
      </c>
      <c r="N68" s="2">
        <v>0</v>
      </c>
      <c r="O68" s="2">
        <v>1E-3</v>
      </c>
      <c r="P68" s="2">
        <v>1E-3</v>
      </c>
      <c r="Q68" s="2">
        <v>0</v>
      </c>
      <c r="R68" s="2">
        <v>1E-3</v>
      </c>
      <c r="S68" s="2">
        <v>1E-3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17"/>
    </row>
    <row r="69" spans="1:27" x14ac:dyDescent="0.2">
      <c r="A69" s="2" t="s">
        <v>26</v>
      </c>
      <c r="B69" s="2" t="s">
        <v>40</v>
      </c>
      <c r="C69" s="2" t="s">
        <v>41</v>
      </c>
      <c r="D69" s="2" t="s">
        <v>42</v>
      </c>
      <c r="E69" s="2" t="s">
        <v>43</v>
      </c>
      <c r="F69" s="2" t="s">
        <v>48</v>
      </c>
      <c r="G69" s="10" t="s">
        <v>49</v>
      </c>
      <c r="H69" s="2">
        <v>0</v>
      </c>
      <c r="I69" s="2">
        <v>1E-4</v>
      </c>
      <c r="J69" s="2">
        <v>1E-4</v>
      </c>
      <c r="K69" s="2">
        <v>0</v>
      </c>
      <c r="L69" s="2">
        <v>0</v>
      </c>
      <c r="M69" s="2">
        <v>0</v>
      </c>
      <c r="N69" s="2">
        <v>0</v>
      </c>
      <c r="O69" s="2">
        <v>1E-4</v>
      </c>
      <c r="P69" s="2">
        <v>1E-4</v>
      </c>
      <c r="Q69" s="2">
        <v>0</v>
      </c>
      <c r="R69" s="2">
        <v>1E-4</v>
      </c>
      <c r="S69" s="2">
        <v>1E-4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17"/>
    </row>
    <row r="70" spans="1:27" x14ac:dyDescent="0.2">
      <c r="A70" s="2" t="s">
        <v>26</v>
      </c>
      <c r="B70" s="2" t="s">
        <v>40</v>
      </c>
      <c r="C70" s="2" t="s">
        <v>41</v>
      </c>
      <c r="D70" s="2" t="s">
        <v>42</v>
      </c>
      <c r="E70" s="2" t="s">
        <v>43</v>
      </c>
      <c r="F70" s="2" t="s">
        <v>48</v>
      </c>
      <c r="G70" s="10" t="s">
        <v>50</v>
      </c>
      <c r="H70" s="2">
        <v>0</v>
      </c>
      <c r="I70" s="2">
        <v>5.0000000000000001E-3</v>
      </c>
      <c r="J70" s="2">
        <v>5.0000000000000001E-3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17"/>
    </row>
    <row r="71" spans="1:27" x14ac:dyDescent="0.2">
      <c r="A71" s="2" t="s">
        <v>26</v>
      </c>
      <c r="B71" s="2" t="s">
        <v>40</v>
      </c>
      <c r="C71" s="2" t="s">
        <v>41</v>
      </c>
      <c r="D71" s="2" t="s">
        <v>42</v>
      </c>
      <c r="E71" s="2" t="s">
        <v>43</v>
      </c>
      <c r="F71" s="2" t="s">
        <v>48</v>
      </c>
      <c r="G71" s="10" t="s">
        <v>51</v>
      </c>
      <c r="H71" s="2">
        <v>0</v>
      </c>
      <c r="I71" s="2">
        <v>1E-4</v>
      </c>
      <c r="J71" s="2">
        <v>1E-4</v>
      </c>
      <c r="K71" s="2">
        <v>0</v>
      </c>
      <c r="L71" s="2">
        <v>2.4E-2</v>
      </c>
      <c r="M71" s="2">
        <v>2.4E-2</v>
      </c>
      <c r="N71" s="2">
        <v>0</v>
      </c>
      <c r="O71" s="2">
        <v>2.4E-2</v>
      </c>
      <c r="P71" s="2">
        <v>2.4E-2</v>
      </c>
      <c r="Q71" s="2">
        <v>0</v>
      </c>
      <c r="R71" s="2">
        <v>2.5000000000000001E-3</v>
      </c>
      <c r="S71" s="2">
        <v>2.5000000000000001E-3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17"/>
    </row>
    <row r="72" spans="1:27" x14ac:dyDescent="0.2">
      <c r="A72" s="2" t="s">
        <v>26</v>
      </c>
      <c r="B72" s="2" t="s">
        <v>40</v>
      </c>
      <c r="C72" s="2" t="s">
        <v>41</v>
      </c>
      <c r="D72" s="2" t="s">
        <v>42</v>
      </c>
      <c r="E72" s="2" t="s">
        <v>52</v>
      </c>
      <c r="F72" s="2" t="s">
        <v>31</v>
      </c>
      <c r="G72" s="10" t="s">
        <v>32</v>
      </c>
      <c r="H72" s="2">
        <v>0.33827119999999999</v>
      </c>
      <c r="I72" s="2">
        <v>0.3947</v>
      </c>
      <c r="J72" s="2">
        <v>0.3947</v>
      </c>
      <c r="K72" s="2">
        <v>0.39356960000000002</v>
      </c>
      <c r="L72" s="2">
        <v>0.42680000000000001</v>
      </c>
      <c r="M72" s="2">
        <v>0.66680000000000006</v>
      </c>
      <c r="N72" s="2">
        <v>0.63365539999999998</v>
      </c>
      <c r="O72" s="2">
        <v>0.70909999999999995</v>
      </c>
      <c r="P72" s="2">
        <v>0.70909999999999995</v>
      </c>
      <c r="Q72" s="2">
        <v>0.58662230000000004</v>
      </c>
      <c r="R72" s="2">
        <v>0.52329999999999999</v>
      </c>
      <c r="S72" s="2">
        <v>0.62329999999999997</v>
      </c>
      <c r="T72" s="2">
        <v>0.62029999999999996</v>
      </c>
      <c r="U72" s="2">
        <v>0.72540000000000004</v>
      </c>
      <c r="V72" s="2">
        <v>0.72540000000000004</v>
      </c>
      <c r="W72" s="2">
        <v>0.72459999999999991</v>
      </c>
      <c r="X72" s="2">
        <v>0.82290000000000008</v>
      </c>
      <c r="Y72" s="2">
        <v>0.88959999999999995</v>
      </c>
      <c r="Z72" s="2">
        <v>0.95140000000000002</v>
      </c>
      <c r="AA72" s="17"/>
    </row>
    <row r="73" spans="1:27" x14ac:dyDescent="0.2">
      <c r="A73" s="2" t="s">
        <v>26</v>
      </c>
      <c r="B73" s="2" t="s">
        <v>40</v>
      </c>
      <c r="C73" s="2" t="s">
        <v>41</v>
      </c>
      <c r="D73" s="2" t="s">
        <v>42</v>
      </c>
      <c r="E73" s="2" t="s">
        <v>52</v>
      </c>
      <c r="F73" s="2" t="s">
        <v>33</v>
      </c>
      <c r="G73" s="10" t="s">
        <v>34</v>
      </c>
      <c r="H73" s="2">
        <v>0</v>
      </c>
      <c r="I73" s="2">
        <v>2.5000000000000001E-3</v>
      </c>
      <c r="J73" s="2">
        <v>2.5000000000000001E-3</v>
      </c>
      <c r="K73" s="2">
        <v>0</v>
      </c>
      <c r="L73" s="2">
        <v>2.5000000000000001E-3</v>
      </c>
      <c r="M73" s="2">
        <v>2.5000000000000001E-3</v>
      </c>
      <c r="N73" s="2">
        <v>1.9127E-3</v>
      </c>
      <c r="O73" s="2">
        <v>2.5000000000000001E-3</v>
      </c>
      <c r="P73" s="2">
        <v>2.5000000000000001E-3</v>
      </c>
      <c r="Q73" s="2">
        <v>2.0487000000000001E-3</v>
      </c>
      <c r="R73" s="2">
        <v>2.5000000000000001E-3</v>
      </c>
      <c r="S73" s="2">
        <v>2.5000000000000001E-3</v>
      </c>
      <c r="T73" s="2">
        <v>0</v>
      </c>
      <c r="U73" s="2">
        <v>2.5000000000000001E-3</v>
      </c>
      <c r="V73" s="2">
        <v>2.5000000000000001E-3</v>
      </c>
      <c r="W73" s="2">
        <v>0</v>
      </c>
      <c r="X73" s="2">
        <v>2.5000000000000001E-3</v>
      </c>
      <c r="Y73" s="2">
        <v>2.5000000000000001E-3</v>
      </c>
      <c r="Z73" s="2">
        <v>2.5000000000000001E-3</v>
      </c>
      <c r="AA73" s="17"/>
    </row>
    <row r="74" spans="1:27" x14ac:dyDescent="0.2">
      <c r="A74" s="2" t="s">
        <v>26</v>
      </c>
      <c r="B74" s="2" t="s">
        <v>40</v>
      </c>
      <c r="C74" s="2" t="s">
        <v>41</v>
      </c>
      <c r="D74" s="2" t="s">
        <v>42</v>
      </c>
      <c r="E74" s="2" t="s">
        <v>52</v>
      </c>
      <c r="F74" s="2" t="s">
        <v>35</v>
      </c>
      <c r="G74" s="10" t="s">
        <v>36</v>
      </c>
      <c r="H74" s="2">
        <v>9.9959999999999997E-3</v>
      </c>
      <c r="I74" s="2">
        <v>0.01</v>
      </c>
      <c r="J74" s="2">
        <v>0.01</v>
      </c>
      <c r="K74" s="2">
        <v>8.2202000000000004E-3</v>
      </c>
      <c r="L74" s="2">
        <v>1.4999999999999999E-2</v>
      </c>
      <c r="M74" s="2">
        <v>1.4999999999999999E-2</v>
      </c>
      <c r="N74" s="2">
        <v>1.2307999999999999E-2</v>
      </c>
      <c r="O74" s="2">
        <v>1.4999999999999999E-2</v>
      </c>
      <c r="P74" s="2">
        <v>1.4999999999999999E-2</v>
      </c>
      <c r="Q74" s="2">
        <v>5.6037000000000005E-3</v>
      </c>
      <c r="R74" s="2">
        <v>1.4999999999999999E-2</v>
      </c>
      <c r="S74" s="2">
        <v>1.4999999999999999E-2</v>
      </c>
      <c r="T74" s="2">
        <v>5.7999999999999996E-3</v>
      </c>
      <c r="U74" s="2">
        <v>6.0000000000000001E-3</v>
      </c>
      <c r="V74" s="2">
        <v>6.0000000000000001E-3</v>
      </c>
      <c r="W74" s="2">
        <v>4.7999999999999996E-3</v>
      </c>
      <c r="X74" s="2">
        <v>1.4999999999999999E-2</v>
      </c>
      <c r="Y74" s="2">
        <v>1.4999999999999999E-2</v>
      </c>
      <c r="Z74" s="2">
        <v>0.02</v>
      </c>
      <c r="AA74" s="17"/>
    </row>
    <row r="75" spans="1:27" x14ac:dyDescent="0.2">
      <c r="A75" s="2" t="s">
        <v>26</v>
      </c>
      <c r="B75" s="2" t="s">
        <v>40</v>
      </c>
      <c r="C75" s="2" t="s">
        <v>41</v>
      </c>
      <c r="D75" s="2" t="s">
        <v>42</v>
      </c>
      <c r="E75" s="2" t="s">
        <v>52</v>
      </c>
      <c r="F75" s="2" t="s">
        <v>35</v>
      </c>
      <c r="G75" s="10" t="s">
        <v>37</v>
      </c>
      <c r="H75" s="2">
        <v>4.7443999999999993E-3</v>
      </c>
      <c r="I75" s="2">
        <v>0.01</v>
      </c>
      <c r="J75" s="2">
        <v>0.01</v>
      </c>
      <c r="K75" s="2">
        <v>8.9928999999999999E-3</v>
      </c>
      <c r="L75" s="2">
        <v>0.01</v>
      </c>
      <c r="M75" s="2">
        <v>0.01</v>
      </c>
      <c r="N75" s="2">
        <v>5.9379999999999997E-3</v>
      </c>
      <c r="O75" s="2">
        <v>0.01</v>
      </c>
      <c r="P75" s="2">
        <v>0.01</v>
      </c>
      <c r="Q75" s="2">
        <v>0.01</v>
      </c>
      <c r="R75" s="2">
        <v>0.01</v>
      </c>
      <c r="S75" s="2">
        <v>0.01</v>
      </c>
      <c r="T75" s="2">
        <v>8.9999999999999998E-4</v>
      </c>
      <c r="U75" s="2">
        <v>5.0000000000000001E-3</v>
      </c>
      <c r="V75" s="2">
        <v>5.0000000000000001E-3</v>
      </c>
      <c r="W75" s="2">
        <v>7.000000000000001E-4</v>
      </c>
      <c r="X75" s="2">
        <v>0.01</v>
      </c>
      <c r="Y75" s="2">
        <v>0.01</v>
      </c>
      <c r="Z75" s="2">
        <v>0.02</v>
      </c>
      <c r="AA75" s="17"/>
    </row>
    <row r="76" spans="1:27" x14ac:dyDescent="0.2">
      <c r="A76" s="2" t="s">
        <v>26</v>
      </c>
      <c r="B76" s="2" t="s">
        <v>40</v>
      </c>
      <c r="C76" s="2" t="s">
        <v>41</v>
      </c>
      <c r="D76" s="2" t="s">
        <v>42</v>
      </c>
      <c r="E76" s="2" t="s">
        <v>52</v>
      </c>
      <c r="F76" s="2" t="s">
        <v>35</v>
      </c>
      <c r="G76" s="10" t="s">
        <v>38</v>
      </c>
      <c r="H76" s="2">
        <v>1.4304000000000001E-3</v>
      </c>
      <c r="I76" s="2">
        <v>2.5000000000000001E-3</v>
      </c>
      <c r="J76" s="2">
        <v>2.5000000000000001E-3</v>
      </c>
      <c r="K76" s="2">
        <v>1.2512000000000001E-3</v>
      </c>
      <c r="L76" s="2">
        <v>2.5000000000000001E-3</v>
      </c>
      <c r="M76" s="2">
        <v>2.5000000000000001E-3</v>
      </c>
      <c r="N76" s="2">
        <v>1.3537E-3</v>
      </c>
      <c r="O76" s="2">
        <v>2.5000000000000001E-3</v>
      </c>
      <c r="P76" s="2">
        <v>2.5000000000000001E-3</v>
      </c>
      <c r="Q76" s="2">
        <v>7.0540000000000002E-4</v>
      </c>
      <c r="R76" s="2">
        <v>2.5000000000000001E-3</v>
      </c>
      <c r="S76" s="2">
        <v>2.5000000000000001E-3</v>
      </c>
      <c r="T76" s="2">
        <v>1E-3</v>
      </c>
      <c r="U76" s="2">
        <v>2.5000000000000001E-3</v>
      </c>
      <c r="V76" s="2">
        <v>2.5000000000000001E-3</v>
      </c>
      <c r="W76" s="2">
        <v>1E-3</v>
      </c>
      <c r="X76" s="2">
        <v>2.5000000000000001E-3</v>
      </c>
      <c r="Y76" s="2">
        <v>2.5000000000000001E-3</v>
      </c>
      <c r="Z76" s="2">
        <v>2.5000000000000001E-3</v>
      </c>
      <c r="AA76" s="17"/>
    </row>
    <row r="77" spans="1:27" x14ac:dyDescent="0.2">
      <c r="A77" s="2" t="s">
        <v>26</v>
      </c>
      <c r="B77" s="2" t="s">
        <v>40</v>
      </c>
      <c r="C77" s="2" t="s">
        <v>41</v>
      </c>
      <c r="D77" s="2" t="s">
        <v>42</v>
      </c>
      <c r="E77" s="2" t="s">
        <v>52</v>
      </c>
      <c r="F77" s="2" t="s">
        <v>48</v>
      </c>
      <c r="G77" s="10" t="s">
        <v>51</v>
      </c>
      <c r="H77" s="2">
        <v>1.5E-3</v>
      </c>
      <c r="I77" s="2">
        <v>0.01</v>
      </c>
      <c r="J77" s="2">
        <v>0.01</v>
      </c>
      <c r="K77" s="2">
        <v>2.0499999999999997E-3</v>
      </c>
      <c r="L77" s="2">
        <v>1.4999999999999999E-2</v>
      </c>
      <c r="M77" s="2">
        <v>1.4999999999999999E-2</v>
      </c>
      <c r="N77" s="2">
        <v>0</v>
      </c>
      <c r="O77" s="2">
        <v>1.4999999999999999E-2</v>
      </c>
      <c r="P77" s="2">
        <v>1.4999999999999999E-2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17"/>
    </row>
    <row r="78" spans="1:27" x14ac:dyDescent="0.2">
      <c r="A78" s="2" t="s">
        <v>26</v>
      </c>
      <c r="B78" s="2" t="s">
        <v>40</v>
      </c>
      <c r="C78" s="2" t="s">
        <v>41</v>
      </c>
      <c r="D78" s="2" t="s">
        <v>42</v>
      </c>
      <c r="E78" s="2" t="s">
        <v>53</v>
      </c>
      <c r="F78" s="2" t="s">
        <v>31</v>
      </c>
      <c r="G78" s="10" t="s">
        <v>32</v>
      </c>
      <c r="H78" s="2">
        <v>5.2842927</v>
      </c>
      <c r="I78" s="2">
        <v>5.5596000000000005</v>
      </c>
      <c r="J78" s="2">
        <v>5.5596000000000005</v>
      </c>
      <c r="K78" s="2">
        <v>5.2744091000000006</v>
      </c>
      <c r="L78" s="2">
        <v>5.8224</v>
      </c>
      <c r="M78" s="2">
        <v>6.5724</v>
      </c>
      <c r="N78" s="2">
        <v>6.3724899000000006</v>
      </c>
      <c r="O78" s="2">
        <v>7.8239999999999998</v>
      </c>
      <c r="P78" s="2">
        <v>7.8239999999999998</v>
      </c>
      <c r="Q78" s="2">
        <v>6.9119251999999998</v>
      </c>
      <c r="R78" s="2">
        <v>6.8590999999999998</v>
      </c>
      <c r="S78" s="2">
        <v>7.1791</v>
      </c>
      <c r="T78" s="2">
        <v>6.9526000000000003</v>
      </c>
      <c r="U78" s="2">
        <v>7.7155999999999993</v>
      </c>
      <c r="V78" s="2">
        <v>7.7155999999999993</v>
      </c>
      <c r="W78" s="2">
        <v>6.7576000000000001</v>
      </c>
      <c r="X78" s="2">
        <v>7.6755999999999993</v>
      </c>
      <c r="Y78" s="2">
        <v>7.6755999999999993</v>
      </c>
      <c r="Z78" s="2">
        <v>7.6627999999999998</v>
      </c>
      <c r="AA78" s="17"/>
    </row>
    <row r="79" spans="1:27" x14ac:dyDescent="0.2">
      <c r="A79" s="2" t="s">
        <v>26</v>
      </c>
      <c r="B79" s="2" t="s">
        <v>40</v>
      </c>
      <c r="C79" s="2" t="s">
        <v>41</v>
      </c>
      <c r="D79" s="2" t="s">
        <v>42</v>
      </c>
      <c r="E79" s="2" t="s">
        <v>53</v>
      </c>
      <c r="F79" s="2" t="s">
        <v>31</v>
      </c>
      <c r="G79" s="10" t="s">
        <v>44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1.2500000000000001E-2</v>
      </c>
      <c r="AA79" s="17"/>
    </row>
    <row r="80" spans="1:27" x14ac:dyDescent="0.2">
      <c r="A80" s="2" t="s">
        <v>26</v>
      </c>
      <c r="B80" s="2" t="s">
        <v>40</v>
      </c>
      <c r="C80" s="2" t="s">
        <v>41</v>
      </c>
      <c r="D80" s="2" t="s">
        <v>42</v>
      </c>
      <c r="E80" s="2" t="s">
        <v>53</v>
      </c>
      <c r="F80" s="2" t="s">
        <v>31</v>
      </c>
      <c r="G80" s="10" t="s">
        <v>45</v>
      </c>
      <c r="H80" s="2">
        <v>0</v>
      </c>
      <c r="I80" s="2">
        <v>1.7000000000000001E-2</v>
      </c>
      <c r="J80" s="2">
        <v>1.7000000000000001E-2</v>
      </c>
      <c r="K80" s="2">
        <v>0</v>
      </c>
      <c r="L80" s="2">
        <v>6.5000000000000006E-3</v>
      </c>
      <c r="M80" s="2">
        <v>6.5000000000000006E-3</v>
      </c>
      <c r="N80" s="2">
        <v>0</v>
      </c>
      <c r="O80" s="2">
        <v>7.4999999999999997E-3</v>
      </c>
      <c r="P80" s="2">
        <v>7.4999999999999997E-3</v>
      </c>
      <c r="Q80" s="2">
        <v>0</v>
      </c>
      <c r="R80" s="2">
        <v>4.5000000000000005E-3</v>
      </c>
      <c r="S80" s="2">
        <v>4.5000000000000005E-3</v>
      </c>
      <c r="T80" s="2">
        <v>0</v>
      </c>
      <c r="U80" s="2">
        <v>1E-4</v>
      </c>
      <c r="V80" s="2">
        <v>1E-4</v>
      </c>
      <c r="W80" s="2">
        <v>0</v>
      </c>
      <c r="X80" s="2">
        <v>3.4999999999999996E-3</v>
      </c>
      <c r="Y80" s="2">
        <v>3.4999999999999996E-3</v>
      </c>
      <c r="Z80" s="2">
        <v>8.0000000000000002E-3</v>
      </c>
      <c r="AA80" s="17"/>
    </row>
    <row r="81" spans="1:27" x14ac:dyDescent="0.2">
      <c r="A81" s="2" t="s">
        <v>26</v>
      </c>
      <c r="B81" s="2" t="s">
        <v>40</v>
      </c>
      <c r="C81" s="2" t="s">
        <v>41</v>
      </c>
      <c r="D81" s="2" t="s">
        <v>42</v>
      </c>
      <c r="E81" s="2" t="s">
        <v>53</v>
      </c>
      <c r="F81" s="2" t="s">
        <v>33</v>
      </c>
      <c r="G81" s="10" t="s">
        <v>34</v>
      </c>
      <c r="H81" s="2">
        <v>4.9039999999999999E-4</v>
      </c>
      <c r="I81" s="2">
        <v>6.9999999999999993E-3</v>
      </c>
      <c r="J81" s="2">
        <v>6.9999999999999993E-3</v>
      </c>
      <c r="K81" s="2">
        <v>5.1820000000000002E-4</v>
      </c>
      <c r="L81" s="2">
        <v>3.0000000000000001E-3</v>
      </c>
      <c r="M81" s="2">
        <v>3.0000000000000001E-3</v>
      </c>
      <c r="N81" s="2">
        <v>0</v>
      </c>
      <c r="O81" s="2">
        <v>3.0000000000000001E-3</v>
      </c>
      <c r="P81" s="2">
        <v>3.0000000000000001E-3</v>
      </c>
      <c r="Q81" s="2">
        <v>0</v>
      </c>
      <c r="R81" s="2">
        <v>3.0000000000000001E-3</v>
      </c>
      <c r="S81" s="2">
        <v>3.0000000000000001E-3</v>
      </c>
      <c r="T81" s="2">
        <v>0</v>
      </c>
      <c r="U81" s="2">
        <v>3.0000000000000001E-3</v>
      </c>
      <c r="V81" s="2">
        <v>3.0000000000000001E-3</v>
      </c>
      <c r="W81" s="2">
        <v>2.0899999999999998E-2</v>
      </c>
      <c r="X81" s="2">
        <v>2.2000000000000002E-2</v>
      </c>
      <c r="Y81" s="2">
        <v>2.2000000000000002E-2</v>
      </c>
      <c r="Z81" s="2">
        <v>2E-3</v>
      </c>
      <c r="AA81" s="17"/>
    </row>
    <row r="82" spans="1:27" x14ac:dyDescent="0.2">
      <c r="A82" s="2" t="s">
        <v>26</v>
      </c>
      <c r="B82" s="2" t="s">
        <v>40</v>
      </c>
      <c r="C82" s="2" t="s">
        <v>41</v>
      </c>
      <c r="D82" s="2" t="s">
        <v>42</v>
      </c>
      <c r="E82" s="2" t="s">
        <v>53</v>
      </c>
      <c r="F82" s="2" t="s">
        <v>35</v>
      </c>
      <c r="G82" s="10" t="s">
        <v>36</v>
      </c>
      <c r="H82" s="2">
        <v>0.04</v>
      </c>
      <c r="I82" s="2">
        <v>4.4999999999999998E-2</v>
      </c>
      <c r="J82" s="2">
        <v>4.4999999999999998E-2</v>
      </c>
      <c r="K82" s="2">
        <v>4.4250600000000001E-2</v>
      </c>
      <c r="L82" s="2">
        <v>7.0000000000000007E-2</v>
      </c>
      <c r="M82" s="2">
        <v>7.0000000000000007E-2</v>
      </c>
      <c r="N82" s="2">
        <v>4.4020200000000002E-2</v>
      </c>
      <c r="O82" s="2">
        <v>7.0000000000000007E-2</v>
      </c>
      <c r="P82" s="2">
        <v>7.0000000000000007E-2</v>
      </c>
      <c r="Q82" s="2">
        <v>5.9078099999999995E-2</v>
      </c>
      <c r="R82" s="2">
        <v>7.0000000000000007E-2</v>
      </c>
      <c r="S82" s="2">
        <v>7.0000000000000007E-2</v>
      </c>
      <c r="T82" s="2">
        <v>4.7300000000000002E-2</v>
      </c>
      <c r="U82" s="2">
        <v>0.06</v>
      </c>
      <c r="V82" s="2">
        <v>0.06</v>
      </c>
      <c r="W82" s="2">
        <v>4.3200000000000002E-2</v>
      </c>
      <c r="X82" s="2">
        <v>0.06</v>
      </c>
      <c r="Y82" s="2">
        <v>0.06</v>
      </c>
      <c r="Z82" s="2">
        <v>0.06</v>
      </c>
      <c r="AA82" s="17"/>
    </row>
    <row r="83" spans="1:27" x14ac:dyDescent="0.2">
      <c r="A83" s="2" t="s">
        <v>26</v>
      </c>
      <c r="B83" s="2" t="s">
        <v>40</v>
      </c>
      <c r="C83" s="2" t="s">
        <v>41</v>
      </c>
      <c r="D83" s="2" t="s">
        <v>42</v>
      </c>
      <c r="E83" s="2" t="s">
        <v>53</v>
      </c>
      <c r="F83" s="2" t="s">
        <v>35</v>
      </c>
      <c r="G83" s="10" t="s">
        <v>54</v>
      </c>
      <c r="H83" s="2">
        <v>1.1575E-2</v>
      </c>
      <c r="I83" s="2">
        <v>1.8500000000000003E-2</v>
      </c>
      <c r="J83" s="2">
        <v>1.8500000000000003E-2</v>
      </c>
      <c r="K83" s="2">
        <v>6.0000000000000001E-3</v>
      </c>
      <c r="L83" s="2">
        <v>1.1000000000000001E-2</v>
      </c>
      <c r="M83" s="2">
        <v>1.1000000000000001E-2</v>
      </c>
      <c r="N83" s="2">
        <v>5.1000000000000004E-3</v>
      </c>
      <c r="O83" s="2">
        <v>1.1000000000000001E-2</v>
      </c>
      <c r="P83" s="2">
        <v>1.1000000000000001E-2</v>
      </c>
      <c r="Q83" s="2">
        <v>3.0000000000000001E-3</v>
      </c>
      <c r="R83" s="2">
        <v>1.1000000000000001E-2</v>
      </c>
      <c r="S83" s="2">
        <v>1.1000000000000001E-2</v>
      </c>
      <c r="T83" s="2">
        <v>0</v>
      </c>
      <c r="U83" s="2">
        <v>2E-3</v>
      </c>
      <c r="V83" s="2">
        <v>2E-3</v>
      </c>
      <c r="W83" s="2">
        <v>7.1999999999999998E-3</v>
      </c>
      <c r="X83" s="2">
        <v>6.0000000000000001E-3</v>
      </c>
      <c r="Y83" s="2">
        <v>6.0000000000000001E-3</v>
      </c>
      <c r="Z83" s="2">
        <v>1.2E-2</v>
      </c>
      <c r="AA83" s="17"/>
    </row>
    <row r="84" spans="1:27" x14ac:dyDescent="0.2">
      <c r="A84" s="2" t="s">
        <v>26</v>
      </c>
      <c r="B84" s="2" t="s">
        <v>40</v>
      </c>
      <c r="C84" s="2" t="s">
        <v>41</v>
      </c>
      <c r="D84" s="2" t="s">
        <v>42</v>
      </c>
      <c r="E84" s="2" t="s">
        <v>53</v>
      </c>
      <c r="F84" s="2" t="s">
        <v>35</v>
      </c>
      <c r="G84" s="10" t="s">
        <v>37</v>
      </c>
      <c r="H84" s="2">
        <v>4.4790000000000003E-3</v>
      </c>
      <c r="I84" s="2">
        <v>2.5000000000000001E-2</v>
      </c>
      <c r="J84" s="2">
        <v>2.5000000000000001E-2</v>
      </c>
      <c r="K84" s="2">
        <v>2.4600499999999997E-2</v>
      </c>
      <c r="L84" s="2">
        <v>3.5000000000000003E-2</v>
      </c>
      <c r="M84" s="2">
        <v>6.5000000000000002E-2</v>
      </c>
      <c r="N84" s="2">
        <v>5.1657599999999998E-2</v>
      </c>
      <c r="O84" s="2">
        <v>3.5000000000000003E-2</v>
      </c>
      <c r="P84" s="2">
        <v>3.5000000000000003E-2</v>
      </c>
      <c r="Q84" s="2">
        <v>3.4232499999999999E-2</v>
      </c>
      <c r="R84" s="2">
        <v>3.5000000000000003E-2</v>
      </c>
      <c r="S84" s="2">
        <v>3.5000000000000003E-2</v>
      </c>
      <c r="T84" s="2">
        <v>1.2500000000000001E-2</v>
      </c>
      <c r="U84" s="2">
        <v>0.02</v>
      </c>
      <c r="V84" s="2">
        <v>0.02</v>
      </c>
      <c r="W84" s="2">
        <v>1.89E-2</v>
      </c>
      <c r="X84" s="2">
        <v>4.2500000000000003E-2</v>
      </c>
      <c r="Y84" s="2">
        <v>4.2500000000000003E-2</v>
      </c>
      <c r="Z84" s="2">
        <v>4.2500000000000003E-2</v>
      </c>
      <c r="AA84" s="17"/>
    </row>
    <row r="85" spans="1:27" x14ac:dyDescent="0.2">
      <c r="A85" s="2" t="s">
        <v>26</v>
      </c>
      <c r="B85" s="2" t="s">
        <v>40</v>
      </c>
      <c r="C85" s="2" t="s">
        <v>41</v>
      </c>
      <c r="D85" s="2" t="s">
        <v>42</v>
      </c>
      <c r="E85" s="2" t="s">
        <v>53</v>
      </c>
      <c r="F85" s="2" t="s">
        <v>35</v>
      </c>
      <c r="G85" s="10" t="s">
        <v>46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3.4999999999999996E-3</v>
      </c>
      <c r="Z85" s="2">
        <v>0</v>
      </c>
      <c r="AA85" s="17"/>
    </row>
    <row r="86" spans="1:27" x14ac:dyDescent="0.2">
      <c r="A86" s="2" t="s">
        <v>26</v>
      </c>
      <c r="B86" s="2" t="s">
        <v>40</v>
      </c>
      <c r="C86" s="2" t="s">
        <v>41</v>
      </c>
      <c r="D86" s="2" t="s">
        <v>42</v>
      </c>
      <c r="E86" s="2" t="s">
        <v>53</v>
      </c>
      <c r="F86" s="2" t="s">
        <v>35</v>
      </c>
      <c r="G86" s="10" t="s">
        <v>38</v>
      </c>
      <c r="H86" s="2">
        <v>2.1843000000000001E-3</v>
      </c>
      <c r="I86" s="2">
        <v>2.5000000000000001E-3</v>
      </c>
      <c r="J86" s="2">
        <v>2.5000000000000001E-3</v>
      </c>
      <c r="K86" s="2">
        <v>2.3695000000000001E-3</v>
      </c>
      <c r="L86" s="2">
        <v>6.5000000000000006E-3</v>
      </c>
      <c r="M86" s="2">
        <v>6.5000000000000006E-3</v>
      </c>
      <c r="N86" s="2">
        <v>3.1153999999999999E-3</v>
      </c>
      <c r="O86" s="2">
        <v>7.4999999999999997E-3</v>
      </c>
      <c r="P86" s="2">
        <v>7.4999999999999997E-3</v>
      </c>
      <c r="Q86" s="2">
        <v>5.5284999999999996E-3</v>
      </c>
      <c r="R86" s="2">
        <v>7.4999999999999997E-3</v>
      </c>
      <c r="S86" s="2">
        <v>7.4999999999999997E-3</v>
      </c>
      <c r="T86" s="2">
        <v>4.0999999999999995E-3</v>
      </c>
      <c r="U86" s="2">
        <v>9.4999999999999998E-3</v>
      </c>
      <c r="V86" s="2">
        <v>9.4999999999999998E-3</v>
      </c>
      <c r="W86" s="2">
        <v>5.1999999999999998E-3</v>
      </c>
      <c r="X86" s="2">
        <v>1.0500000000000001E-2</v>
      </c>
      <c r="Y86" s="2">
        <v>1.0500000000000001E-2</v>
      </c>
      <c r="Z86" s="2">
        <v>1.0500000000000001E-2</v>
      </c>
      <c r="AA86" s="17"/>
    </row>
    <row r="87" spans="1:27" x14ac:dyDescent="0.2">
      <c r="A87" s="2" t="s">
        <v>26</v>
      </c>
      <c r="B87" s="2" t="s">
        <v>40</v>
      </c>
      <c r="C87" s="2" t="s">
        <v>41</v>
      </c>
      <c r="D87" s="2" t="s">
        <v>42</v>
      </c>
      <c r="E87" s="2" t="s">
        <v>53</v>
      </c>
      <c r="F87" s="2" t="s">
        <v>35</v>
      </c>
      <c r="G87" s="10" t="s">
        <v>39</v>
      </c>
      <c r="H87" s="2">
        <v>2.1499999999999998E-2</v>
      </c>
      <c r="I87" s="2">
        <v>2.5000000000000001E-2</v>
      </c>
      <c r="J87" s="2">
        <v>2.5000000000000001E-2</v>
      </c>
      <c r="K87" s="2">
        <v>1.95E-2</v>
      </c>
      <c r="L87" s="2">
        <v>2.4300000000000002E-2</v>
      </c>
      <c r="M87" s="2">
        <v>2.4300000000000002E-2</v>
      </c>
      <c r="N87" s="2">
        <v>1.7624999999999998E-2</v>
      </c>
      <c r="O87" s="2">
        <v>2.5499999999999998E-2</v>
      </c>
      <c r="P87" s="2">
        <v>2.5499999999999998E-2</v>
      </c>
      <c r="Q87" s="2">
        <v>1.6500000000000001E-2</v>
      </c>
      <c r="R87" s="2">
        <v>1.7299999999999999E-2</v>
      </c>
      <c r="S87" s="2">
        <v>1.7299999999999999E-2</v>
      </c>
      <c r="T87" s="2">
        <v>1.5300000000000001E-2</v>
      </c>
      <c r="U87" s="2">
        <v>1.7299999999999999E-2</v>
      </c>
      <c r="V87" s="2">
        <v>1.7299999999999999E-2</v>
      </c>
      <c r="W87" s="2">
        <v>1.38E-2</v>
      </c>
      <c r="X87" s="2">
        <v>1.6500000000000001E-2</v>
      </c>
      <c r="Y87" s="2">
        <v>1.6500000000000001E-2</v>
      </c>
      <c r="Z87" s="2">
        <v>1.4499999999999999E-2</v>
      </c>
      <c r="AA87" s="17"/>
    </row>
    <row r="88" spans="1:27" x14ac:dyDescent="0.2">
      <c r="A88" s="2" t="s">
        <v>26</v>
      </c>
      <c r="B88" s="2" t="s">
        <v>40</v>
      </c>
      <c r="C88" s="2" t="s">
        <v>41</v>
      </c>
      <c r="D88" s="2" t="s">
        <v>42</v>
      </c>
      <c r="E88" s="2" t="s">
        <v>53</v>
      </c>
      <c r="F88" s="2" t="s">
        <v>35</v>
      </c>
      <c r="G88" s="10" t="s">
        <v>55</v>
      </c>
      <c r="H88" s="2">
        <v>6.9136044999999999</v>
      </c>
      <c r="I88" s="2">
        <v>6.0000000000000001E-3</v>
      </c>
      <c r="J88" s="2">
        <v>6.0000000000000001E-3</v>
      </c>
      <c r="K88" s="2">
        <v>6.0000000000000001E-3</v>
      </c>
      <c r="L88" s="2">
        <v>2.5</v>
      </c>
      <c r="M88" s="2">
        <v>2.5</v>
      </c>
      <c r="N88" s="2">
        <v>2.4931974000000001</v>
      </c>
      <c r="O88" s="2">
        <v>25</v>
      </c>
      <c r="P88" s="2">
        <v>25</v>
      </c>
      <c r="Q88" s="2">
        <v>0.84948869999999999</v>
      </c>
      <c r="R88" s="2">
        <v>4.01</v>
      </c>
      <c r="S88" s="2">
        <v>4.01</v>
      </c>
      <c r="T88" s="2">
        <v>0.87180000000000002</v>
      </c>
      <c r="U88" s="2">
        <v>3.0150000000000001</v>
      </c>
      <c r="V88" s="2">
        <v>3.0150000000000001</v>
      </c>
      <c r="W88" s="2">
        <v>0.86760000000000004</v>
      </c>
      <c r="X88" s="2">
        <v>0</v>
      </c>
      <c r="Y88" s="2">
        <v>0</v>
      </c>
      <c r="Z88" s="2">
        <v>3.0049999999999999</v>
      </c>
      <c r="AA88" s="17"/>
    </row>
    <row r="89" spans="1:27" x14ac:dyDescent="0.2">
      <c r="A89" s="2" t="s">
        <v>26</v>
      </c>
      <c r="B89" s="2" t="s">
        <v>40</v>
      </c>
      <c r="C89" s="2" t="s">
        <v>41</v>
      </c>
      <c r="D89" s="2" t="s">
        <v>42</v>
      </c>
      <c r="E89" s="2" t="s">
        <v>53</v>
      </c>
      <c r="F89" s="2" t="s">
        <v>35</v>
      </c>
      <c r="G89" s="10" t="s">
        <v>49</v>
      </c>
      <c r="H89" s="2">
        <v>6.1749699999999998E-2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17"/>
    </row>
    <row r="90" spans="1:27" x14ac:dyDescent="0.2">
      <c r="A90" s="2" t="s">
        <v>26</v>
      </c>
      <c r="B90" s="2" t="s">
        <v>40</v>
      </c>
      <c r="C90" s="2" t="s">
        <v>41</v>
      </c>
      <c r="D90" s="2" t="s">
        <v>42</v>
      </c>
      <c r="E90" s="2" t="s">
        <v>53</v>
      </c>
      <c r="F90" s="2" t="s">
        <v>48</v>
      </c>
      <c r="G90" s="10" t="s">
        <v>51</v>
      </c>
      <c r="H90" s="2">
        <v>1.7039700000000001E-2</v>
      </c>
      <c r="I90" s="2">
        <v>3.5000000000000003E-2</v>
      </c>
      <c r="J90" s="2">
        <v>3.5000000000000003E-2</v>
      </c>
      <c r="K90" s="2">
        <v>2.17322E-2</v>
      </c>
      <c r="L90" s="2">
        <v>4.4999999999999998E-2</v>
      </c>
      <c r="M90" s="2">
        <v>4.4999999999999998E-2</v>
      </c>
      <c r="N90" s="2">
        <v>1.08387E-2</v>
      </c>
      <c r="O90" s="2">
        <v>0.05</v>
      </c>
      <c r="P90" s="2">
        <v>0.05</v>
      </c>
      <c r="Q90" s="2">
        <v>1.6953599999999999E-2</v>
      </c>
      <c r="R90" s="2">
        <v>0.03</v>
      </c>
      <c r="S90" s="2">
        <v>0.03</v>
      </c>
      <c r="T90" s="2">
        <v>1.7100000000000001E-2</v>
      </c>
      <c r="U90" s="2">
        <v>0.03</v>
      </c>
      <c r="V90" s="2">
        <v>0.03</v>
      </c>
      <c r="W90" s="2">
        <v>2.98E-2</v>
      </c>
      <c r="X90" s="2">
        <v>4.2500000000000003E-2</v>
      </c>
      <c r="Y90" s="2">
        <v>4.2500000000000003E-2</v>
      </c>
      <c r="Z90" s="2">
        <v>4.7500000000000001E-2</v>
      </c>
      <c r="AA90" s="17"/>
    </row>
    <row r="91" spans="1:27" x14ac:dyDescent="0.2">
      <c r="A91" s="2" t="s">
        <v>26</v>
      </c>
      <c r="B91" s="2" t="s">
        <v>40</v>
      </c>
      <c r="C91" s="2" t="s">
        <v>41</v>
      </c>
      <c r="D91" s="2" t="s">
        <v>42</v>
      </c>
      <c r="E91" s="2" t="s">
        <v>53</v>
      </c>
      <c r="F91" s="2" t="s">
        <v>48</v>
      </c>
      <c r="G91" s="10" t="s">
        <v>56</v>
      </c>
      <c r="H91" s="2">
        <v>11.999581599999999</v>
      </c>
      <c r="I91" s="2">
        <v>15</v>
      </c>
      <c r="J91" s="2">
        <v>15</v>
      </c>
      <c r="K91" s="2">
        <v>15.999276</v>
      </c>
      <c r="L91" s="2">
        <v>26.665599999999998</v>
      </c>
      <c r="M91" s="2">
        <v>26.665599999999998</v>
      </c>
      <c r="N91" s="2">
        <v>26.691206299999997</v>
      </c>
      <c r="O91" s="2">
        <v>26</v>
      </c>
      <c r="P91" s="2">
        <v>26</v>
      </c>
      <c r="Q91" s="2">
        <v>25.599425</v>
      </c>
      <c r="R91" s="2">
        <v>26</v>
      </c>
      <c r="S91" s="2">
        <v>31</v>
      </c>
      <c r="T91" s="2">
        <v>30.066199999999998</v>
      </c>
      <c r="U91" s="2">
        <v>33</v>
      </c>
      <c r="V91" s="2">
        <v>33</v>
      </c>
      <c r="W91" s="2">
        <v>32.9786</v>
      </c>
      <c r="X91" s="2">
        <v>33</v>
      </c>
      <c r="Y91" s="2">
        <v>33</v>
      </c>
      <c r="Z91" s="2">
        <v>33</v>
      </c>
      <c r="AA91" s="17"/>
    </row>
    <row r="92" spans="1:27" x14ac:dyDescent="0.2">
      <c r="A92" s="2" t="s">
        <v>26</v>
      </c>
      <c r="B92" s="2" t="s">
        <v>57</v>
      </c>
      <c r="C92" s="2" t="s">
        <v>41</v>
      </c>
      <c r="D92" s="2" t="s">
        <v>58</v>
      </c>
      <c r="E92" s="2" t="s">
        <v>59</v>
      </c>
      <c r="F92" s="2" t="s">
        <v>60</v>
      </c>
      <c r="G92" s="10" t="s">
        <v>61</v>
      </c>
      <c r="H92" s="2">
        <v>1.8927</v>
      </c>
      <c r="I92" s="2">
        <v>1.7102999999999999</v>
      </c>
      <c r="J92" s="2">
        <v>1.7102999999999999</v>
      </c>
      <c r="K92" s="2">
        <v>0</v>
      </c>
      <c r="L92" s="2">
        <v>2.4022000000000001</v>
      </c>
      <c r="M92" s="2">
        <v>2.4022000000000001</v>
      </c>
      <c r="N92" s="2">
        <v>2.4022000000000001</v>
      </c>
      <c r="O92" s="2">
        <v>2.8719999999999999</v>
      </c>
      <c r="P92" s="2">
        <v>2.8719999999999999</v>
      </c>
      <c r="Q92" s="2">
        <v>0</v>
      </c>
      <c r="R92" s="2">
        <v>2.8849</v>
      </c>
      <c r="S92" s="2">
        <v>2.8849</v>
      </c>
      <c r="T92" s="2">
        <v>0</v>
      </c>
      <c r="U92" s="2">
        <v>3.1348000000000003</v>
      </c>
      <c r="V92" s="2">
        <v>3.1348000000000003</v>
      </c>
      <c r="W92" s="2">
        <v>0</v>
      </c>
      <c r="X92" s="2">
        <v>3.1414999999999997</v>
      </c>
      <c r="Y92" s="2">
        <v>3.1414999999999997</v>
      </c>
      <c r="Z92" s="2">
        <v>3.3532999999999999</v>
      </c>
      <c r="AA92" s="17"/>
    </row>
    <row r="93" spans="1:27" x14ac:dyDescent="0.2">
      <c r="A93" s="2" t="s">
        <v>26</v>
      </c>
      <c r="B93" s="2" t="s">
        <v>57</v>
      </c>
      <c r="C93" s="2" t="s">
        <v>41</v>
      </c>
      <c r="D93" s="2" t="s">
        <v>58</v>
      </c>
      <c r="E93" s="2" t="s">
        <v>59</v>
      </c>
      <c r="F93" s="2" t="s">
        <v>60</v>
      </c>
      <c r="G93" s="10" t="s">
        <v>62</v>
      </c>
      <c r="H93" s="2">
        <v>0.6</v>
      </c>
      <c r="I93" s="2">
        <v>1.55</v>
      </c>
      <c r="J93" s="2">
        <v>1.55</v>
      </c>
      <c r="K93" s="2">
        <v>0</v>
      </c>
      <c r="L93" s="2">
        <v>1.6547999999999998</v>
      </c>
      <c r="M93" s="2">
        <v>1.6547999999999998</v>
      </c>
      <c r="N93" s="2">
        <v>1.6547999999999998</v>
      </c>
      <c r="O93" s="2">
        <v>1.7</v>
      </c>
      <c r="P93" s="2">
        <v>1.7</v>
      </c>
      <c r="Q93" s="2">
        <v>0</v>
      </c>
      <c r="R93" s="2">
        <v>1.7</v>
      </c>
      <c r="S93" s="2">
        <v>1.7</v>
      </c>
      <c r="T93" s="2">
        <v>0</v>
      </c>
      <c r="U93" s="2">
        <v>0</v>
      </c>
      <c r="V93" s="2">
        <v>0</v>
      </c>
      <c r="W93" s="2">
        <v>0</v>
      </c>
      <c r="X93" s="2">
        <v>0.70849999999999991</v>
      </c>
      <c r="Y93" s="2">
        <v>0.70849999999999991</v>
      </c>
      <c r="Z93" s="2">
        <v>0.70849999999999991</v>
      </c>
      <c r="AA93" s="17"/>
    </row>
    <row r="94" spans="1:27" x14ac:dyDescent="0.2">
      <c r="A94" s="2" t="s">
        <v>26</v>
      </c>
      <c r="B94" s="2" t="s">
        <v>57</v>
      </c>
      <c r="C94" s="2" t="s">
        <v>41</v>
      </c>
      <c r="D94" s="2" t="s">
        <v>58</v>
      </c>
      <c r="E94" s="2" t="s">
        <v>63</v>
      </c>
      <c r="F94" s="2" t="s">
        <v>60</v>
      </c>
      <c r="G94" s="10" t="s">
        <v>62</v>
      </c>
      <c r="H94" s="2">
        <v>1599.99</v>
      </c>
      <c r="I94" s="2">
        <v>0</v>
      </c>
      <c r="J94" s="2">
        <v>900</v>
      </c>
      <c r="K94" s="2">
        <v>1200</v>
      </c>
      <c r="L94" s="2">
        <v>2500</v>
      </c>
      <c r="M94" s="2">
        <v>2500</v>
      </c>
      <c r="N94" s="2">
        <v>2499.9996000000001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17"/>
    </row>
    <row r="95" spans="1:27" x14ac:dyDescent="0.2">
      <c r="A95" s="2" t="s">
        <v>26</v>
      </c>
      <c r="B95" s="2" t="s">
        <v>57</v>
      </c>
      <c r="C95" s="2" t="s">
        <v>41</v>
      </c>
      <c r="D95" s="2" t="s">
        <v>58</v>
      </c>
      <c r="E95" s="2" t="s">
        <v>64</v>
      </c>
      <c r="F95" s="2" t="s">
        <v>60</v>
      </c>
      <c r="G95" s="10" t="s">
        <v>62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500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17"/>
    </row>
    <row r="96" spans="1:27" x14ac:dyDescent="0.2">
      <c r="A96" s="2" t="s">
        <v>26</v>
      </c>
      <c r="B96" s="2" t="s">
        <v>57</v>
      </c>
      <c r="C96" s="2" t="s">
        <v>41</v>
      </c>
      <c r="D96" s="2" t="s">
        <v>58</v>
      </c>
      <c r="E96" s="2" t="s">
        <v>65</v>
      </c>
      <c r="F96" s="2" t="s">
        <v>60</v>
      </c>
      <c r="G96" s="10" t="s">
        <v>66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2000</v>
      </c>
      <c r="P96" s="2">
        <v>2000</v>
      </c>
      <c r="Q96" s="2">
        <v>594.95000000000005</v>
      </c>
      <c r="R96" s="2">
        <v>750</v>
      </c>
      <c r="S96" s="2">
        <v>1350</v>
      </c>
      <c r="T96" s="2">
        <v>1350</v>
      </c>
      <c r="U96" s="2">
        <v>1000</v>
      </c>
      <c r="V96" s="2">
        <v>1000</v>
      </c>
      <c r="W96" s="2">
        <v>1000</v>
      </c>
      <c r="X96" s="2">
        <v>0</v>
      </c>
      <c r="Y96" s="2">
        <v>0</v>
      </c>
      <c r="Z96" s="2">
        <v>0</v>
      </c>
      <c r="AA96" s="17"/>
    </row>
    <row r="97" spans="1:27" x14ac:dyDescent="0.2">
      <c r="A97" s="2" t="s">
        <v>26</v>
      </c>
      <c r="B97" s="2" t="s">
        <v>57</v>
      </c>
      <c r="C97" s="2" t="s">
        <v>41</v>
      </c>
      <c r="D97" s="2" t="s">
        <v>58</v>
      </c>
      <c r="E97" s="2" t="s">
        <v>67</v>
      </c>
      <c r="F97" s="2" t="s">
        <v>60</v>
      </c>
      <c r="G97" s="10" t="s">
        <v>62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500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17"/>
    </row>
    <row r="98" spans="1:27" x14ac:dyDescent="0.2">
      <c r="A98" s="2" t="s">
        <v>26</v>
      </c>
      <c r="B98" s="2" t="s">
        <v>57</v>
      </c>
      <c r="C98" s="2" t="s">
        <v>41</v>
      </c>
      <c r="D98" s="2" t="s">
        <v>68</v>
      </c>
      <c r="E98" s="2" t="s">
        <v>69</v>
      </c>
      <c r="F98" s="2" t="s">
        <v>60</v>
      </c>
      <c r="G98" s="10" t="s">
        <v>70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20.64</v>
      </c>
      <c r="T98" s="2">
        <v>0</v>
      </c>
      <c r="U98" s="2">
        <v>0</v>
      </c>
      <c r="V98" s="2">
        <v>0</v>
      </c>
      <c r="W98" s="2">
        <v>20.901599999999998</v>
      </c>
      <c r="X98" s="2">
        <v>0</v>
      </c>
      <c r="Y98" s="2">
        <v>0</v>
      </c>
      <c r="Z98" s="2">
        <v>0</v>
      </c>
      <c r="AA98" s="17"/>
    </row>
    <row r="99" spans="1:27" x14ac:dyDescent="0.2">
      <c r="A99" s="2" t="s">
        <v>26</v>
      </c>
      <c r="B99" s="2" t="s">
        <v>71</v>
      </c>
      <c r="C99" s="2" t="s">
        <v>28</v>
      </c>
      <c r="D99" s="2" t="s">
        <v>72</v>
      </c>
      <c r="E99" s="2" t="s">
        <v>73</v>
      </c>
      <c r="F99" s="2" t="s">
        <v>31</v>
      </c>
      <c r="G99" s="10" t="s">
        <v>32</v>
      </c>
      <c r="H99" s="2">
        <v>0.47736479999999998</v>
      </c>
      <c r="I99" s="2">
        <v>0.47979999999999995</v>
      </c>
      <c r="J99" s="2">
        <v>0.62979999999999992</v>
      </c>
      <c r="K99" s="2">
        <v>0.78850440000000011</v>
      </c>
      <c r="L99" s="2">
        <v>1.7403999999999999</v>
      </c>
      <c r="M99" s="2">
        <v>1.7403999999999999</v>
      </c>
      <c r="N99" s="2">
        <v>0.92951610000000007</v>
      </c>
      <c r="O99" s="2">
        <v>1.0268000000000002</v>
      </c>
      <c r="P99" s="2">
        <v>1.0268000000000002</v>
      </c>
      <c r="Q99" s="2">
        <v>0.82478679999999993</v>
      </c>
      <c r="R99" s="2">
        <v>1.1516</v>
      </c>
      <c r="S99" s="2">
        <v>1.1516</v>
      </c>
      <c r="T99" s="2">
        <v>1.05</v>
      </c>
      <c r="U99" s="2">
        <v>1.1035999999999999</v>
      </c>
      <c r="V99" s="2">
        <v>1.1035999999999999</v>
      </c>
      <c r="W99" s="2">
        <v>0.82069999999999999</v>
      </c>
      <c r="X99" s="2">
        <v>1.4240999999999999</v>
      </c>
      <c r="Y99" s="2">
        <v>1.4240999999999999</v>
      </c>
      <c r="Z99" s="2">
        <v>1.0063</v>
      </c>
      <c r="AA99" s="17"/>
    </row>
    <row r="100" spans="1:27" x14ac:dyDescent="0.2">
      <c r="A100" s="2" t="s">
        <v>26</v>
      </c>
      <c r="B100" s="2" t="s">
        <v>71</v>
      </c>
      <c r="C100" s="2" t="s">
        <v>28</v>
      </c>
      <c r="D100" s="2" t="s">
        <v>72</v>
      </c>
      <c r="E100" s="2" t="s">
        <v>73</v>
      </c>
      <c r="F100" s="2" t="s">
        <v>31</v>
      </c>
      <c r="G100" s="10" t="s">
        <v>45</v>
      </c>
      <c r="H100" s="2">
        <v>0</v>
      </c>
      <c r="I100" s="2">
        <v>5.0000000000000001E-3</v>
      </c>
      <c r="J100" s="2">
        <v>5.0000000000000001E-3</v>
      </c>
      <c r="K100" s="2">
        <v>5.0000000000000001E-3</v>
      </c>
      <c r="L100" s="2">
        <v>5.0000000000000001E-3</v>
      </c>
      <c r="M100" s="2">
        <v>5.0000000000000001E-3</v>
      </c>
      <c r="N100" s="2">
        <v>0</v>
      </c>
      <c r="O100" s="2">
        <v>5.0000000000000001E-3</v>
      </c>
      <c r="P100" s="2">
        <v>5.0000000000000001E-3</v>
      </c>
      <c r="Q100" s="2">
        <v>3.2899999999999997E-4</v>
      </c>
      <c r="R100" s="2">
        <v>5.0000000000000001E-3</v>
      </c>
      <c r="S100" s="2">
        <v>5.0000000000000001E-3</v>
      </c>
      <c r="T100" s="2">
        <v>1.1999999999999999E-3</v>
      </c>
      <c r="U100" s="2">
        <v>5.0000000000000001E-3</v>
      </c>
      <c r="V100" s="2">
        <v>5.0000000000000001E-3</v>
      </c>
      <c r="W100" s="2">
        <v>0</v>
      </c>
      <c r="X100" s="2">
        <v>5.0000000000000001E-3</v>
      </c>
      <c r="Y100" s="2">
        <v>5.0000000000000001E-3</v>
      </c>
      <c r="Z100" s="2">
        <v>5.0000000000000001E-3</v>
      </c>
      <c r="AA100" s="17"/>
    </row>
    <row r="101" spans="1:27" x14ac:dyDescent="0.2">
      <c r="A101" s="2" t="s">
        <v>26</v>
      </c>
      <c r="B101" s="2" t="s">
        <v>71</v>
      </c>
      <c r="C101" s="2" t="s">
        <v>28</v>
      </c>
      <c r="D101" s="2" t="s">
        <v>72</v>
      </c>
      <c r="E101" s="2" t="s">
        <v>73</v>
      </c>
      <c r="F101" s="2" t="s">
        <v>33</v>
      </c>
      <c r="G101" s="10" t="s">
        <v>34</v>
      </c>
      <c r="H101" s="2">
        <v>5.9550699999999998E-2</v>
      </c>
      <c r="I101" s="2">
        <v>0.05</v>
      </c>
      <c r="J101" s="2">
        <v>0.09</v>
      </c>
      <c r="K101" s="2">
        <v>8.9577199999999996E-2</v>
      </c>
      <c r="L101" s="2">
        <v>0.1</v>
      </c>
      <c r="M101" s="2">
        <v>0.1</v>
      </c>
      <c r="N101" s="2">
        <v>6.5999799999999997E-2</v>
      </c>
      <c r="O101" s="2">
        <v>0.05</v>
      </c>
      <c r="P101" s="2">
        <v>0.05</v>
      </c>
      <c r="Q101" s="2">
        <v>2.8017400000000001E-2</v>
      </c>
      <c r="R101" s="2">
        <v>0.05</v>
      </c>
      <c r="S101" s="2">
        <v>0.05</v>
      </c>
      <c r="T101" s="2">
        <v>3.4000000000000002E-2</v>
      </c>
      <c r="U101" s="2">
        <v>0.05</v>
      </c>
      <c r="V101" s="2">
        <v>0.05</v>
      </c>
      <c r="W101" s="2">
        <v>0</v>
      </c>
      <c r="X101" s="2">
        <v>0.05</v>
      </c>
      <c r="Y101" s="2">
        <v>0.05</v>
      </c>
      <c r="Z101" s="2">
        <v>0.05</v>
      </c>
      <c r="AA101" s="17"/>
    </row>
    <row r="102" spans="1:27" x14ac:dyDescent="0.2">
      <c r="A102" s="2" t="s">
        <v>26</v>
      </c>
      <c r="B102" s="2" t="s">
        <v>71</v>
      </c>
      <c r="C102" s="2" t="s">
        <v>28</v>
      </c>
      <c r="D102" s="2" t="s">
        <v>72</v>
      </c>
      <c r="E102" s="2" t="s">
        <v>73</v>
      </c>
      <c r="F102" s="2" t="s">
        <v>33</v>
      </c>
      <c r="G102" s="10" t="s">
        <v>74</v>
      </c>
      <c r="H102" s="2">
        <v>0</v>
      </c>
      <c r="I102" s="2">
        <v>0</v>
      </c>
      <c r="J102" s="2">
        <v>0.12</v>
      </c>
      <c r="K102" s="2">
        <v>0.17354559999999999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17"/>
    </row>
    <row r="103" spans="1:27" x14ac:dyDescent="0.2">
      <c r="A103" s="2" t="s">
        <v>26</v>
      </c>
      <c r="B103" s="2" t="s">
        <v>71</v>
      </c>
      <c r="C103" s="2" t="s">
        <v>28</v>
      </c>
      <c r="D103" s="2" t="s">
        <v>72</v>
      </c>
      <c r="E103" s="2" t="s">
        <v>73</v>
      </c>
      <c r="F103" s="2" t="s">
        <v>35</v>
      </c>
      <c r="G103" s="10" t="s">
        <v>36</v>
      </c>
      <c r="H103" s="2">
        <v>5.2092300000000001E-2</v>
      </c>
      <c r="I103" s="2">
        <v>0.06</v>
      </c>
      <c r="J103" s="2">
        <v>0.06</v>
      </c>
      <c r="K103" s="2">
        <v>5.7239000000000005E-2</v>
      </c>
      <c r="L103" s="2">
        <v>7.0000000000000007E-2</v>
      </c>
      <c r="M103" s="2">
        <v>7.0000000000000007E-2</v>
      </c>
      <c r="N103" s="2">
        <v>6.8528399999999989E-2</v>
      </c>
      <c r="O103" s="2">
        <v>7.0000000000000007E-2</v>
      </c>
      <c r="P103" s="2">
        <v>7.0000000000000007E-2</v>
      </c>
      <c r="Q103" s="2">
        <v>3.8287399999999999E-2</v>
      </c>
      <c r="R103" s="2">
        <v>7.0000000000000007E-2</v>
      </c>
      <c r="S103" s="2">
        <v>7.0000000000000007E-2</v>
      </c>
      <c r="T103" s="2">
        <v>6.3500000000000001E-2</v>
      </c>
      <c r="U103" s="2">
        <v>0.05</v>
      </c>
      <c r="V103" s="2">
        <v>0.05</v>
      </c>
      <c r="W103" s="2">
        <v>4.3200000000000002E-2</v>
      </c>
      <c r="X103" s="2">
        <v>0.05</v>
      </c>
      <c r="Y103" s="2">
        <v>0.05</v>
      </c>
      <c r="Z103" s="2">
        <v>0.06</v>
      </c>
      <c r="AA103" s="17"/>
    </row>
    <row r="104" spans="1:27" x14ac:dyDescent="0.2">
      <c r="A104" s="2" t="s">
        <v>26</v>
      </c>
      <c r="B104" s="2" t="s">
        <v>71</v>
      </c>
      <c r="C104" s="2" t="s">
        <v>28</v>
      </c>
      <c r="D104" s="2" t="s">
        <v>72</v>
      </c>
      <c r="E104" s="2" t="s">
        <v>73</v>
      </c>
      <c r="F104" s="2" t="s">
        <v>35</v>
      </c>
      <c r="G104" s="10" t="s">
        <v>37</v>
      </c>
      <c r="H104" s="2">
        <v>1.5599700000000001E-2</v>
      </c>
      <c r="I104" s="2">
        <v>0.02</v>
      </c>
      <c r="J104" s="2">
        <v>0.02</v>
      </c>
      <c r="K104" s="2">
        <v>1.9651600000000002E-2</v>
      </c>
      <c r="L104" s="2">
        <v>0.06</v>
      </c>
      <c r="M104" s="2">
        <v>0.06</v>
      </c>
      <c r="N104" s="2">
        <v>4.0655299999999998E-2</v>
      </c>
      <c r="O104" s="2">
        <v>0.1</v>
      </c>
      <c r="P104" s="2">
        <v>0.1</v>
      </c>
      <c r="Q104" s="2">
        <v>9.7507499999999997E-2</v>
      </c>
      <c r="R104" s="2">
        <v>0.05</v>
      </c>
      <c r="S104" s="2">
        <v>0.05</v>
      </c>
      <c r="T104" s="2">
        <v>4.9200000000000001E-2</v>
      </c>
      <c r="U104" s="2">
        <v>0.05</v>
      </c>
      <c r="V104" s="2">
        <v>0.05</v>
      </c>
      <c r="W104" s="2">
        <v>2.5699999999999997E-2</v>
      </c>
      <c r="X104" s="2">
        <v>0.05</v>
      </c>
      <c r="Y104" s="2">
        <v>0.05</v>
      </c>
      <c r="Z104" s="2">
        <v>0.02</v>
      </c>
      <c r="AA104" s="17"/>
    </row>
    <row r="105" spans="1:27" x14ac:dyDescent="0.2">
      <c r="A105" s="2" t="s">
        <v>26</v>
      </c>
      <c r="B105" s="2" t="s">
        <v>71</v>
      </c>
      <c r="C105" s="2" t="s">
        <v>28</v>
      </c>
      <c r="D105" s="2" t="s">
        <v>72</v>
      </c>
      <c r="E105" s="2" t="s">
        <v>73</v>
      </c>
      <c r="F105" s="2" t="s">
        <v>35</v>
      </c>
      <c r="G105" s="10" t="s">
        <v>75</v>
      </c>
      <c r="H105" s="2">
        <v>0.01</v>
      </c>
      <c r="I105" s="2">
        <v>0.02</v>
      </c>
      <c r="J105" s="2">
        <v>0.03</v>
      </c>
      <c r="K105" s="2">
        <v>2.0833499999999998E-2</v>
      </c>
      <c r="L105" s="2">
        <v>0.03</v>
      </c>
      <c r="M105" s="2">
        <v>0.03</v>
      </c>
      <c r="N105" s="2">
        <v>1.6549999999999999E-2</v>
      </c>
      <c r="O105" s="2">
        <v>0.04</v>
      </c>
      <c r="P105" s="2">
        <v>0.04</v>
      </c>
      <c r="Q105" s="2">
        <v>2.03927E-2</v>
      </c>
      <c r="R105" s="2">
        <v>0.04</v>
      </c>
      <c r="S105" s="2">
        <v>0.04</v>
      </c>
      <c r="T105" s="2">
        <v>3.27E-2</v>
      </c>
      <c r="U105" s="2">
        <v>0.02</v>
      </c>
      <c r="V105" s="2">
        <v>0.02</v>
      </c>
      <c r="W105" s="2">
        <v>6.7000000000000002E-3</v>
      </c>
      <c r="X105" s="2">
        <v>0.03</v>
      </c>
      <c r="Y105" s="2">
        <v>0.03</v>
      </c>
      <c r="Z105" s="2">
        <v>0.04</v>
      </c>
      <c r="AA105" s="17"/>
    </row>
    <row r="106" spans="1:27" x14ac:dyDescent="0.2">
      <c r="A106" s="2" t="s">
        <v>26</v>
      </c>
      <c r="B106" s="2" t="s">
        <v>71</v>
      </c>
      <c r="C106" s="2" t="s">
        <v>28</v>
      </c>
      <c r="D106" s="2" t="s">
        <v>72</v>
      </c>
      <c r="E106" s="2" t="s">
        <v>73</v>
      </c>
      <c r="F106" s="2" t="s">
        <v>35</v>
      </c>
      <c r="G106" s="10" t="s">
        <v>38</v>
      </c>
      <c r="H106" s="2">
        <v>1.1108499999999999E-2</v>
      </c>
      <c r="I106" s="2">
        <v>2.5000000000000001E-2</v>
      </c>
      <c r="J106" s="2">
        <v>2.5000000000000001E-2</v>
      </c>
      <c r="K106" s="2">
        <v>1.1434999999999999E-2</v>
      </c>
      <c r="L106" s="2">
        <v>2.3799999999999998E-2</v>
      </c>
      <c r="M106" s="2">
        <v>2.3799999999999998E-2</v>
      </c>
      <c r="N106" s="2">
        <v>2.1403200000000001E-2</v>
      </c>
      <c r="O106" s="2">
        <v>0.02</v>
      </c>
      <c r="P106" s="2">
        <v>0.02</v>
      </c>
      <c r="Q106" s="2">
        <v>1.3113399999999999E-2</v>
      </c>
      <c r="R106" s="2">
        <v>0.02</v>
      </c>
      <c r="S106" s="2">
        <v>0.02</v>
      </c>
      <c r="T106" s="2">
        <v>1.21E-2</v>
      </c>
      <c r="U106" s="2">
        <v>0.02</v>
      </c>
      <c r="V106" s="2">
        <v>0.02</v>
      </c>
      <c r="W106" s="2">
        <v>9.7999999999999997E-3</v>
      </c>
      <c r="X106" s="2">
        <v>2.5000000000000001E-2</v>
      </c>
      <c r="Y106" s="2">
        <v>2.5000000000000001E-2</v>
      </c>
      <c r="Z106" s="2">
        <v>6.1999999999999998E-3</v>
      </c>
      <c r="AA106" s="17"/>
    </row>
    <row r="107" spans="1:27" x14ac:dyDescent="0.2">
      <c r="A107" s="2" t="s">
        <v>26</v>
      </c>
      <c r="B107" s="2" t="s">
        <v>71</v>
      </c>
      <c r="C107" s="2" t="s">
        <v>28</v>
      </c>
      <c r="D107" s="2" t="s">
        <v>72</v>
      </c>
      <c r="E107" s="2" t="s">
        <v>73</v>
      </c>
      <c r="F107" s="2" t="s">
        <v>35</v>
      </c>
      <c r="G107" s="10" t="s">
        <v>47</v>
      </c>
      <c r="H107" s="2">
        <v>2.2499999999999999E-2</v>
      </c>
      <c r="I107" s="2">
        <v>2E-3</v>
      </c>
      <c r="J107" s="2">
        <v>2E-3</v>
      </c>
      <c r="K107" s="2">
        <v>0</v>
      </c>
      <c r="L107" s="2">
        <v>2E-3</v>
      </c>
      <c r="M107" s="2">
        <v>2E-3</v>
      </c>
      <c r="N107" s="2">
        <v>0</v>
      </c>
      <c r="O107" s="2">
        <v>2E-3</v>
      </c>
      <c r="P107" s="2">
        <v>2E-3</v>
      </c>
      <c r="Q107" s="2">
        <v>0</v>
      </c>
      <c r="R107" s="2">
        <v>1E-4</v>
      </c>
      <c r="S107" s="2">
        <v>1E-4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17"/>
    </row>
    <row r="108" spans="1:27" x14ac:dyDescent="0.2">
      <c r="A108" s="2" t="s">
        <v>26</v>
      </c>
      <c r="B108" s="2" t="s">
        <v>71</v>
      </c>
      <c r="C108" s="2" t="s">
        <v>28</v>
      </c>
      <c r="D108" s="2" t="s">
        <v>72</v>
      </c>
      <c r="E108" s="2" t="s">
        <v>73</v>
      </c>
      <c r="F108" s="2" t="s">
        <v>35</v>
      </c>
      <c r="G108" s="10" t="s">
        <v>55</v>
      </c>
      <c r="H108" s="2">
        <v>0</v>
      </c>
      <c r="I108" s="2">
        <v>1E-4</v>
      </c>
      <c r="J108" s="2">
        <v>1E-4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800</v>
      </c>
      <c r="X108" s="2">
        <v>115</v>
      </c>
      <c r="Y108" s="2">
        <v>115</v>
      </c>
      <c r="Z108" s="2">
        <v>0.1</v>
      </c>
      <c r="AA108" s="17"/>
    </row>
    <row r="109" spans="1:27" x14ac:dyDescent="0.2">
      <c r="A109" s="2" t="s">
        <v>26</v>
      </c>
      <c r="B109" s="2" t="s">
        <v>71</v>
      </c>
      <c r="C109" s="2" t="s">
        <v>28</v>
      </c>
      <c r="D109" s="2" t="s">
        <v>72</v>
      </c>
      <c r="E109" s="2" t="s">
        <v>73</v>
      </c>
      <c r="F109" s="2" t="s">
        <v>35</v>
      </c>
      <c r="G109" s="10" t="s">
        <v>49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17"/>
    </row>
    <row r="110" spans="1:27" x14ac:dyDescent="0.2">
      <c r="A110" s="2" t="s">
        <v>26</v>
      </c>
      <c r="B110" s="2" t="s">
        <v>71</v>
      </c>
      <c r="C110" s="2" t="s">
        <v>28</v>
      </c>
      <c r="D110" s="2" t="s">
        <v>72</v>
      </c>
      <c r="E110" s="2" t="s">
        <v>73</v>
      </c>
      <c r="F110" s="2" t="s">
        <v>48</v>
      </c>
      <c r="G110" s="10" t="s">
        <v>51</v>
      </c>
      <c r="H110" s="2">
        <v>1.5606500000000001E-2</v>
      </c>
      <c r="I110" s="2">
        <v>0.03</v>
      </c>
      <c r="J110" s="2">
        <v>0.03</v>
      </c>
      <c r="K110" s="2">
        <v>1.50492E-2</v>
      </c>
      <c r="L110" s="2">
        <v>0.03</v>
      </c>
      <c r="M110" s="2">
        <v>0.03</v>
      </c>
      <c r="N110" s="2">
        <v>2.8492299999999998E-2</v>
      </c>
      <c r="O110" s="2">
        <v>0.03</v>
      </c>
      <c r="P110" s="2">
        <v>0.03</v>
      </c>
      <c r="Q110" s="2">
        <v>2.6993800000000002E-2</v>
      </c>
      <c r="R110" s="2">
        <v>0.03</v>
      </c>
      <c r="S110" s="2">
        <v>0.04</v>
      </c>
      <c r="T110" s="2">
        <v>2.7699999999999999E-2</v>
      </c>
      <c r="U110" s="2">
        <v>0.03</v>
      </c>
      <c r="V110" s="2">
        <v>0.03</v>
      </c>
      <c r="W110" s="2">
        <v>1.9799999999999998E-2</v>
      </c>
      <c r="X110" s="2">
        <v>4.4999999999999998E-2</v>
      </c>
      <c r="Y110" s="2">
        <v>3.5000000000000003E-2</v>
      </c>
      <c r="Z110" s="2">
        <v>3.8300000000000001E-2</v>
      </c>
      <c r="AA110" s="17"/>
    </row>
    <row r="111" spans="1:27" x14ac:dyDescent="0.2">
      <c r="A111" s="2" t="s">
        <v>26</v>
      </c>
      <c r="B111" s="2" t="s">
        <v>71</v>
      </c>
      <c r="C111" s="2" t="s">
        <v>28</v>
      </c>
      <c r="D111" s="2" t="s">
        <v>72</v>
      </c>
      <c r="E111" s="2" t="s">
        <v>73</v>
      </c>
      <c r="F111" s="2" t="s">
        <v>76</v>
      </c>
      <c r="G111" s="10" t="s">
        <v>77</v>
      </c>
      <c r="H111" s="2">
        <v>1.78806E-2</v>
      </c>
      <c r="I111" s="2">
        <v>0.02</v>
      </c>
      <c r="J111" s="2">
        <v>0.02</v>
      </c>
      <c r="K111" s="2">
        <v>8.9910000000000001E-4</v>
      </c>
      <c r="L111" s="2">
        <v>0.02</v>
      </c>
      <c r="M111" s="2">
        <v>0.02</v>
      </c>
      <c r="N111" s="2">
        <v>1.0882000000000001E-3</v>
      </c>
      <c r="O111" s="2">
        <v>0.02</v>
      </c>
      <c r="P111" s="2">
        <v>0.02</v>
      </c>
      <c r="Q111" s="2">
        <v>7.2319999999999991E-4</v>
      </c>
      <c r="R111" s="2">
        <v>0.02</v>
      </c>
      <c r="S111" s="2">
        <v>0.02</v>
      </c>
      <c r="T111" s="2">
        <v>1.1999999999999999E-3</v>
      </c>
      <c r="U111" s="2">
        <v>0.02</v>
      </c>
      <c r="V111" s="2">
        <v>0.02</v>
      </c>
      <c r="W111" s="2">
        <v>8.0000000000000004E-4</v>
      </c>
      <c r="X111" s="2">
        <v>0.02</v>
      </c>
      <c r="Y111" s="2">
        <v>0.03</v>
      </c>
      <c r="Z111" s="2">
        <v>0.02</v>
      </c>
      <c r="AA111" s="17"/>
    </row>
    <row r="112" spans="1:27" x14ac:dyDescent="0.2">
      <c r="A112" s="2" t="s">
        <v>26</v>
      </c>
      <c r="B112" s="2" t="s">
        <v>40</v>
      </c>
      <c r="C112" s="2" t="s">
        <v>41</v>
      </c>
      <c r="D112" s="2" t="s">
        <v>78</v>
      </c>
      <c r="E112" s="2" t="s">
        <v>79</v>
      </c>
      <c r="F112" s="2" t="s">
        <v>80</v>
      </c>
      <c r="G112" s="10" t="s">
        <v>56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20</v>
      </c>
      <c r="P112" s="2">
        <v>20</v>
      </c>
      <c r="Q112" s="2">
        <v>13.0316908</v>
      </c>
      <c r="R112" s="2">
        <v>20</v>
      </c>
      <c r="S112" s="2">
        <v>20</v>
      </c>
      <c r="T112" s="2">
        <v>15.6478</v>
      </c>
      <c r="U112" s="2">
        <v>21</v>
      </c>
      <c r="V112" s="2">
        <v>21</v>
      </c>
      <c r="W112" s="2">
        <v>4.2575000000000003</v>
      </c>
      <c r="X112" s="2">
        <v>20</v>
      </c>
      <c r="Y112" s="2">
        <v>20</v>
      </c>
      <c r="Z112" s="2">
        <v>15</v>
      </c>
      <c r="AA112" s="17"/>
    </row>
    <row r="113" spans="1:27" x14ac:dyDescent="0.2">
      <c r="A113" s="2" t="s">
        <v>26</v>
      </c>
      <c r="B113" s="2" t="s">
        <v>40</v>
      </c>
      <c r="C113" s="2" t="s">
        <v>41</v>
      </c>
      <c r="D113" s="2" t="s">
        <v>81</v>
      </c>
      <c r="E113" s="2" t="s">
        <v>82</v>
      </c>
      <c r="F113" s="2" t="s">
        <v>80</v>
      </c>
      <c r="G113" s="10" t="s">
        <v>56</v>
      </c>
      <c r="H113" s="2">
        <v>4.9276505999999998</v>
      </c>
      <c r="I113" s="2">
        <v>8</v>
      </c>
      <c r="J113" s="2">
        <v>8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17"/>
    </row>
    <row r="114" spans="1:27" x14ac:dyDescent="0.2">
      <c r="A114" s="2" t="s">
        <v>26</v>
      </c>
      <c r="B114" s="2" t="s">
        <v>57</v>
      </c>
      <c r="C114" s="2" t="s">
        <v>94</v>
      </c>
      <c r="D114" s="2" t="s">
        <v>84</v>
      </c>
      <c r="E114" s="2" t="s">
        <v>95</v>
      </c>
      <c r="F114" s="2" t="s">
        <v>60</v>
      </c>
      <c r="G114" s="10" t="s">
        <v>62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1</v>
      </c>
      <c r="S114" s="2">
        <v>1</v>
      </c>
      <c r="T114" s="2">
        <v>0</v>
      </c>
      <c r="U114" s="2">
        <v>0.04</v>
      </c>
      <c r="V114" s="2">
        <v>0.04</v>
      </c>
      <c r="W114" s="2">
        <v>0</v>
      </c>
      <c r="X114" s="2">
        <v>1</v>
      </c>
      <c r="Y114" s="2">
        <v>0</v>
      </c>
      <c r="Z114" s="2">
        <v>0.01</v>
      </c>
      <c r="AA114" s="17"/>
    </row>
    <row r="115" spans="1:27" x14ac:dyDescent="0.2">
      <c r="A115" s="2" t="s">
        <v>26</v>
      </c>
      <c r="B115" s="2" t="s">
        <v>57</v>
      </c>
      <c r="C115" s="2" t="s">
        <v>94</v>
      </c>
      <c r="D115" s="2" t="s">
        <v>68</v>
      </c>
      <c r="E115" s="2" t="s">
        <v>95</v>
      </c>
      <c r="F115" s="2" t="s">
        <v>60</v>
      </c>
      <c r="G115" s="10" t="s">
        <v>62</v>
      </c>
      <c r="H115" s="2">
        <v>50</v>
      </c>
      <c r="I115" s="2">
        <v>50</v>
      </c>
      <c r="J115" s="2">
        <v>50</v>
      </c>
      <c r="K115" s="2">
        <v>50</v>
      </c>
      <c r="L115" s="2">
        <v>50</v>
      </c>
      <c r="M115" s="2">
        <v>38</v>
      </c>
      <c r="N115" s="2">
        <v>0</v>
      </c>
      <c r="O115" s="2">
        <v>1</v>
      </c>
      <c r="P115" s="2">
        <v>1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17"/>
    </row>
    <row r="116" spans="1:27" x14ac:dyDescent="0.2">
      <c r="A116" s="2" t="s">
        <v>26</v>
      </c>
      <c r="B116" s="2" t="s">
        <v>57</v>
      </c>
      <c r="C116" s="2" t="s">
        <v>94</v>
      </c>
      <c r="D116" s="2" t="s">
        <v>84</v>
      </c>
      <c r="E116" s="2" t="s">
        <v>96</v>
      </c>
      <c r="F116" s="2" t="s">
        <v>60</v>
      </c>
      <c r="G116" s="10" t="s">
        <v>62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</v>
      </c>
      <c r="S116" s="2">
        <v>1</v>
      </c>
      <c r="T116" s="2">
        <v>0</v>
      </c>
      <c r="U116" s="2">
        <v>0.04</v>
      </c>
      <c r="V116" s="2">
        <v>0.04</v>
      </c>
      <c r="W116" s="2">
        <v>0</v>
      </c>
      <c r="X116" s="2">
        <v>1</v>
      </c>
      <c r="Y116" s="2">
        <v>0</v>
      </c>
      <c r="Z116" s="2">
        <v>10</v>
      </c>
      <c r="AA116" s="17"/>
    </row>
    <row r="117" spans="1:27" x14ac:dyDescent="0.2">
      <c r="A117" s="2" t="s">
        <v>26</v>
      </c>
      <c r="B117" s="2" t="s">
        <v>57</v>
      </c>
      <c r="C117" s="2" t="s">
        <v>41</v>
      </c>
      <c r="D117" s="2" t="s">
        <v>42</v>
      </c>
      <c r="E117" s="2" t="s">
        <v>103</v>
      </c>
      <c r="F117" s="2" t="s">
        <v>35</v>
      </c>
      <c r="G117" s="10" t="s">
        <v>104</v>
      </c>
      <c r="H117" s="2">
        <v>0</v>
      </c>
      <c r="I117" s="2">
        <v>0.1</v>
      </c>
      <c r="J117" s="2">
        <v>0.1</v>
      </c>
      <c r="K117" s="2">
        <v>0</v>
      </c>
      <c r="L117" s="2">
        <v>1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17"/>
    </row>
    <row r="118" spans="1:27" x14ac:dyDescent="0.2">
      <c r="A118" s="2" t="s">
        <v>26</v>
      </c>
      <c r="B118" s="2" t="s">
        <v>57</v>
      </c>
      <c r="C118" s="2" t="s">
        <v>41</v>
      </c>
      <c r="D118" s="2" t="s">
        <v>87</v>
      </c>
      <c r="E118" s="2" t="s">
        <v>105</v>
      </c>
      <c r="F118" s="2" t="s">
        <v>60</v>
      </c>
      <c r="G118" s="10" t="s">
        <v>62</v>
      </c>
      <c r="H118" s="2">
        <v>0</v>
      </c>
      <c r="I118" s="2">
        <v>0.1</v>
      </c>
      <c r="J118" s="2">
        <v>0.1</v>
      </c>
      <c r="K118" s="2">
        <v>0</v>
      </c>
      <c r="L118" s="2">
        <v>1</v>
      </c>
      <c r="M118" s="2">
        <v>1</v>
      </c>
      <c r="N118" s="2">
        <v>0</v>
      </c>
      <c r="O118" s="2">
        <v>5</v>
      </c>
      <c r="P118" s="2">
        <v>5</v>
      </c>
      <c r="Q118" s="2">
        <v>0</v>
      </c>
      <c r="R118" s="2">
        <v>1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17"/>
    </row>
    <row r="119" spans="1:27" x14ac:dyDescent="0.2">
      <c r="A119" s="2" t="s">
        <v>26</v>
      </c>
      <c r="B119" s="2" t="s">
        <v>57</v>
      </c>
      <c r="C119" s="2" t="s">
        <v>41</v>
      </c>
      <c r="D119" s="2" t="s">
        <v>87</v>
      </c>
      <c r="E119" s="2" t="s">
        <v>106</v>
      </c>
      <c r="F119" s="2" t="s">
        <v>60</v>
      </c>
      <c r="G119" s="10" t="s">
        <v>62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369</v>
      </c>
      <c r="P119" s="2">
        <v>369</v>
      </c>
      <c r="Q119" s="2">
        <v>369</v>
      </c>
      <c r="R119" s="2">
        <v>350</v>
      </c>
      <c r="S119" s="2">
        <v>350</v>
      </c>
      <c r="T119" s="2">
        <v>350</v>
      </c>
      <c r="U119" s="2">
        <v>350</v>
      </c>
      <c r="V119" s="2">
        <v>350</v>
      </c>
      <c r="W119" s="2">
        <v>350</v>
      </c>
      <c r="X119" s="2">
        <v>360</v>
      </c>
      <c r="Y119" s="2">
        <v>487.42400000000004</v>
      </c>
      <c r="Z119" s="2">
        <v>385</v>
      </c>
      <c r="AA119" s="17"/>
    </row>
    <row r="120" spans="1:27" x14ac:dyDescent="0.2">
      <c r="A120" s="2" t="s">
        <v>26</v>
      </c>
      <c r="B120" s="2" t="s">
        <v>57</v>
      </c>
      <c r="C120" s="2" t="s">
        <v>41</v>
      </c>
      <c r="D120" s="2" t="s">
        <v>68</v>
      </c>
      <c r="E120" s="2" t="s">
        <v>106</v>
      </c>
      <c r="F120" s="2" t="s">
        <v>60</v>
      </c>
      <c r="G120" s="10" t="s">
        <v>62</v>
      </c>
      <c r="H120" s="2">
        <v>300</v>
      </c>
      <c r="I120" s="2">
        <v>175</v>
      </c>
      <c r="J120" s="2">
        <v>175</v>
      </c>
      <c r="K120" s="2">
        <v>175</v>
      </c>
      <c r="L120" s="2">
        <v>292</v>
      </c>
      <c r="M120" s="2">
        <v>292</v>
      </c>
      <c r="N120" s="2">
        <v>292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17"/>
    </row>
    <row r="121" spans="1:27" x14ac:dyDescent="0.2">
      <c r="A121" s="2" t="s">
        <v>26</v>
      </c>
      <c r="B121" s="2" t="s">
        <v>57</v>
      </c>
      <c r="C121" s="2" t="s">
        <v>41</v>
      </c>
      <c r="D121" s="2" t="s">
        <v>68</v>
      </c>
      <c r="E121" s="2" t="s">
        <v>107</v>
      </c>
      <c r="F121" s="2" t="s">
        <v>35</v>
      </c>
      <c r="G121" s="10" t="s">
        <v>108</v>
      </c>
      <c r="H121" s="2">
        <v>0</v>
      </c>
      <c r="I121" s="2">
        <v>0</v>
      </c>
      <c r="J121" s="2">
        <v>25.02</v>
      </c>
      <c r="K121" s="2">
        <v>1.6854</v>
      </c>
      <c r="L121" s="2">
        <v>9.9</v>
      </c>
      <c r="M121" s="2">
        <v>9.9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17"/>
    </row>
    <row r="122" spans="1:27" x14ac:dyDescent="0.2">
      <c r="A122" s="2" t="s">
        <v>26</v>
      </c>
      <c r="B122" s="2" t="s">
        <v>57</v>
      </c>
      <c r="C122" s="2" t="s">
        <v>41</v>
      </c>
      <c r="D122" s="2" t="s">
        <v>68</v>
      </c>
      <c r="E122" s="2" t="s">
        <v>107</v>
      </c>
      <c r="F122" s="2" t="s">
        <v>35</v>
      </c>
      <c r="G122" s="10" t="s">
        <v>62</v>
      </c>
      <c r="H122" s="2">
        <v>1.9623674</v>
      </c>
      <c r="I122" s="2">
        <v>30</v>
      </c>
      <c r="J122" s="2">
        <v>4.9800000000000004</v>
      </c>
      <c r="K122" s="2">
        <v>3.2899007999999998</v>
      </c>
      <c r="L122" s="2">
        <v>0</v>
      </c>
      <c r="M122" s="2">
        <v>0</v>
      </c>
      <c r="N122" s="2">
        <v>2.0238168000000001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17"/>
    </row>
    <row r="123" spans="1:27" x14ac:dyDescent="0.2">
      <c r="A123" s="2" t="s">
        <v>26</v>
      </c>
      <c r="B123" s="2" t="s">
        <v>57</v>
      </c>
      <c r="C123" s="2" t="s">
        <v>41</v>
      </c>
      <c r="D123" s="2" t="s">
        <v>68</v>
      </c>
      <c r="E123" s="2" t="s">
        <v>109</v>
      </c>
      <c r="F123" s="2" t="s">
        <v>60</v>
      </c>
      <c r="G123" s="10" t="s">
        <v>62</v>
      </c>
      <c r="H123" s="2">
        <v>5</v>
      </c>
      <c r="I123" s="2">
        <v>10</v>
      </c>
      <c r="J123" s="2">
        <v>10</v>
      </c>
      <c r="K123" s="2">
        <v>0</v>
      </c>
      <c r="L123" s="2">
        <v>5</v>
      </c>
      <c r="M123" s="2">
        <v>5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17"/>
    </row>
    <row r="124" spans="1:27" x14ac:dyDescent="0.2">
      <c r="A124" s="2" t="s">
        <v>26</v>
      </c>
      <c r="B124" s="2" t="s">
        <v>57</v>
      </c>
      <c r="C124" s="2" t="s">
        <v>41</v>
      </c>
      <c r="D124" s="2" t="s">
        <v>110</v>
      </c>
      <c r="E124" s="2" t="s">
        <v>111</v>
      </c>
      <c r="F124" s="2" t="s">
        <v>35</v>
      </c>
      <c r="G124" s="10" t="s">
        <v>104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1</v>
      </c>
      <c r="P124" s="2">
        <v>1</v>
      </c>
      <c r="Q124" s="2">
        <v>0.1087984</v>
      </c>
      <c r="R124" s="2">
        <v>1</v>
      </c>
      <c r="S124" s="2">
        <v>1</v>
      </c>
      <c r="T124" s="2">
        <v>0</v>
      </c>
      <c r="U124" s="2">
        <v>1</v>
      </c>
      <c r="V124" s="2">
        <v>1</v>
      </c>
      <c r="W124" s="2">
        <v>0</v>
      </c>
      <c r="X124" s="2">
        <v>0.5</v>
      </c>
      <c r="Y124" s="2">
        <v>0</v>
      </c>
      <c r="Z124" s="2">
        <v>0</v>
      </c>
      <c r="AA124" s="17"/>
    </row>
    <row r="125" spans="1:27" x14ac:dyDescent="0.2">
      <c r="A125" s="2" t="s">
        <v>26</v>
      </c>
      <c r="B125" s="2" t="s">
        <v>57</v>
      </c>
      <c r="C125" s="2" t="s">
        <v>41</v>
      </c>
      <c r="D125" s="2" t="s">
        <v>110</v>
      </c>
      <c r="E125" s="2" t="s">
        <v>111</v>
      </c>
      <c r="F125" s="2" t="s">
        <v>35</v>
      </c>
      <c r="G125" s="10" t="s">
        <v>108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23.92</v>
      </c>
      <c r="P125" s="2">
        <v>23.92</v>
      </c>
      <c r="Q125" s="2">
        <v>2.0861499999999999</v>
      </c>
      <c r="R125" s="2">
        <v>24</v>
      </c>
      <c r="S125" s="2">
        <v>9</v>
      </c>
      <c r="T125" s="2">
        <v>2.2835000000000001</v>
      </c>
      <c r="U125" s="2">
        <v>24</v>
      </c>
      <c r="V125" s="2">
        <v>24</v>
      </c>
      <c r="W125" s="2">
        <v>1.5667</v>
      </c>
      <c r="X125" s="2">
        <v>10.5</v>
      </c>
      <c r="Y125" s="2">
        <v>2</v>
      </c>
      <c r="Z125" s="2">
        <v>5</v>
      </c>
      <c r="AA125" s="17"/>
    </row>
    <row r="126" spans="1:27" x14ac:dyDescent="0.2">
      <c r="A126" s="2" t="s">
        <v>26</v>
      </c>
      <c r="B126" s="2" t="s">
        <v>57</v>
      </c>
      <c r="C126" s="2" t="s">
        <v>41</v>
      </c>
      <c r="D126" s="2" t="s">
        <v>110</v>
      </c>
      <c r="E126" s="2" t="s">
        <v>111</v>
      </c>
      <c r="F126" s="2" t="s">
        <v>60</v>
      </c>
      <c r="G126" s="10" t="s">
        <v>62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25</v>
      </c>
      <c r="P126" s="2">
        <v>25</v>
      </c>
      <c r="Q126" s="2">
        <v>20.32</v>
      </c>
      <c r="R126" s="2">
        <v>5</v>
      </c>
      <c r="S126" s="2">
        <v>5</v>
      </c>
      <c r="T126" s="2">
        <v>5</v>
      </c>
      <c r="U126" s="2">
        <v>5</v>
      </c>
      <c r="V126" s="2">
        <v>5</v>
      </c>
      <c r="W126" s="2">
        <v>0</v>
      </c>
      <c r="X126" s="2">
        <v>4</v>
      </c>
      <c r="Y126" s="2">
        <v>1</v>
      </c>
      <c r="Z126" s="2">
        <v>5</v>
      </c>
      <c r="AA126" s="17"/>
    </row>
    <row r="127" spans="1:27" x14ac:dyDescent="0.2">
      <c r="A127" s="2" t="s">
        <v>26</v>
      </c>
      <c r="B127" s="2" t="s">
        <v>57</v>
      </c>
      <c r="C127" s="2" t="s">
        <v>41</v>
      </c>
      <c r="D127" s="2" t="s">
        <v>87</v>
      </c>
      <c r="E127" s="2" t="s">
        <v>112</v>
      </c>
      <c r="F127" s="2" t="s">
        <v>60</v>
      </c>
      <c r="G127" s="10" t="s">
        <v>62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750</v>
      </c>
      <c r="P127" s="2">
        <v>750</v>
      </c>
      <c r="Q127" s="2">
        <v>750</v>
      </c>
      <c r="R127" s="2">
        <v>300</v>
      </c>
      <c r="S127" s="2">
        <v>600</v>
      </c>
      <c r="T127" s="2">
        <v>600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17"/>
    </row>
    <row r="128" spans="1:27" x14ac:dyDescent="0.2">
      <c r="A128" s="2" t="s">
        <v>26</v>
      </c>
      <c r="B128" s="2" t="s">
        <v>57</v>
      </c>
      <c r="C128" s="2" t="s">
        <v>41</v>
      </c>
      <c r="D128" s="2" t="s">
        <v>87</v>
      </c>
      <c r="E128" s="2" t="s">
        <v>114</v>
      </c>
      <c r="F128" s="2" t="s">
        <v>60</v>
      </c>
      <c r="G128" s="10" t="s">
        <v>62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4.9000000000000004</v>
      </c>
      <c r="V128" s="2">
        <v>4.9000000000000004</v>
      </c>
      <c r="W128" s="2">
        <v>0</v>
      </c>
      <c r="X128" s="2">
        <v>0</v>
      </c>
      <c r="Y128" s="2">
        <v>0</v>
      </c>
      <c r="Z128" s="2">
        <v>0</v>
      </c>
      <c r="AA128" s="17"/>
    </row>
    <row r="129" spans="1:27" x14ac:dyDescent="0.2">
      <c r="A129" s="2" t="s">
        <v>26</v>
      </c>
      <c r="B129" s="2" t="s">
        <v>57</v>
      </c>
      <c r="C129" s="2" t="s">
        <v>41</v>
      </c>
      <c r="D129" s="2" t="s">
        <v>87</v>
      </c>
      <c r="E129" s="2" t="s">
        <v>115</v>
      </c>
      <c r="F129" s="2" t="s">
        <v>60</v>
      </c>
      <c r="G129" s="10" t="s">
        <v>66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1000</v>
      </c>
      <c r="Y129" s="2">
        <v>2072</v>
      </c>
      <c r="Z129" s="2">
        <v>1800</v>
      </c>
      <c r="AA129" s="17"/>
    </row>
    <row r="130" spans="1:27" x14ac:dyDescent="0.2">
      <c r="A130" s="2" t="s">
        <v>26</v>
      </c>
      <c r="B130" s="2" t="s">
        <v>57</v>
      </c>
      <c r="C130" s="2" t="s">
        <v>89</v>
      </c>
      <c r="D130" s="2" t="s">
        <v>84</v>
      </c>
      <c r="E130" s="2" t="s">
        <v>116</v>
      </c>
      <c r="F130" s="2" t="s">
        <v>60</v>
      </c>
      <c r="G130" s="10" t="s">
        <v>62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9.52</v>
      </c>
      <c r="P130" s="2">
        <v>9.52</v>
      </c>
      <c r="Q130" s="2">
        <v>9.52</v>
      </c>
      <c r="R130" s="2">
        <v>26.66</v>
      </c>
      <c r="S130" s="2">
        <v>13.863199999999999</v>
      </c>
      <c r="T130" s="2">
        <v>13.863199999999999</v>
      </c>
      <c r="U130" s="2">
        <v>15.5</v>
      </c>
      <c r="V130" s="2">
        <v>0</v>
      </c>
      <c r="W130" s="2">
        <v>0</v>
      </c>
      <c r="X130" s="2">
        <v>15.5</v>
      </c>
      <c r="Y130" s="2">
        <v>0</v>
      </c>
      <c r="Z130" s="2">
        <v>12.4</v>
      </c>
      <c r="AA130" s="17"/>
    </row>
    <row r="131" spans="1:27" x14ac:dyDescent="0.2">
      <c r="A131" s="2" t="s">
        <v>26</v>
      </c>
      <c r="B131" s="2" t="s">
        <v>57</v>
      </c>
      <c r="C131" s="2" t="s">
        <v>89</v>
      </c>
      <c r="D131" s="2" t="s">
        <v>86</v>
      </c>
      <c r="E131" s="2" t="s">
        <v>116</v>
      </c>
      <c r="F131" s="2" t="s">
        <v>60</v>
      </c>
      <c r="G131" s="10" t="s">
        <v>62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1.84</v>
      </c>
      <c r="P131" s="2">
        <v>1.84</v>
      </c>
      <c r="Q131" s="2">
        <v>1.84</v>
      </c>
      <c r="R131" s="2">
        <v>5.16</v>
      </c>
      <c r="S131" s="2">
        <v>2.6831999999999998</v>
      </c>
      <c r="T131" s="2">
        <v>2.6831999999999998</v>
      </c>
      <c r="U131" s="2">
        <v>3</v>
      </c>
      <c r="V131" s="2">
        <v>0</v>
      </c>
      <c r="W131" s="2">
        <v>0</v>
      </c>
      <c r="X131" s="2">
        <v>3</v>
      </c>
      <c r="Y131" s="2">
        <v>0</v>
      </c>
      <c r="Z131" s="2">
        <v>2.4</v>
      </c>
      <c r="AA131" s="17"/>
    </row>
    <row r="132" spans="1:27" x14ac:dyDescent="0.2">
      <c r="A132" s="2" t="s">
        <v>26</v>
      </c>
      <c r="B132" s="2" t="s">
        <v>57</v>
      </c>
      <c r="C132" s="2" t="s">
        <v>89</v>
      </c>
      <c r="D132" s="2" t="s">
        <v>87</v>
      </c>
      <c r="E132" s="2" t="s">
        <v>116</v>
      </c>
      <c r="F132" s="2" t="s">
        <v>60</v>
      </c>
      <c r="G132" s="10" t="s">
        <v>62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3.99</v>
      </c>
      <c r="P132" s="2">
        <v>3.99</v>
      </c>
      <c r="Q132" s="2">
        <v>3.99</v>
      </c>
      <c r="R132" s="2">
        <v>11.18</v>
      </c>
      <c r="S132" s="2">
        <v>5.8136000000000001</v>
      </c>
      <c r="T132" s="2">
        <v>5.8136000000000001</v>
      </c>
      <c r="U132" s="2">
        <v>6.5</v>
      </c>
      <c r="V132" s="2">
        <v>0</v>
      </c>
      <c r="W132" s="2">
        <v>0</v>
      </c>
      <c r="X132" s="2">
        <v>6.5</v>
      </c>
      <c r="Y132" s="2">
        <v>0</v>
      </c>
      <c r="Z132" s="2">
        <v>5.2</v>
      </c>
      <c r="AA132" s="17"/>
    </row>
    <row r="133" spans="1:27" x14ac:dyDescent="0.2">
      <c r="A133" s="2" t="s">
        <v>26</v>
      </c>
      <c r="B133" s="2" t="s">
        <v>120</v>
      </c>
      <c r="C133" s="2" t="s">
        <v>121</v>
      </c>
      <c r="D133" s="2" t="s">
        <v>122</v>
      </c>
      <c r="E133" s="2" t="s">
        <v>123</v>
      </c>
      <c r="F133" s="2" t="s">
        <v>80</v>
      </c>
      <c r="G133" s="10" t="s">
        <v>124</v>
      </c>
      <c r="H133" s="2">
        <v>0</v>
      </c>
      <c r="I133" s="2">
        <v>0.25</v>
      </c>
      <c r="J133" s="2">
        <v>0.25</v>
      </c>
      <c r="K133" s="2">
        <v>0.24995000000000001</v>
      </c>
      <c r="L133" s="2">
        <v>0.1</v>
      </c>
      <c r="M133" s="2">
        <v>0.1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17"/>
    </row>
    <row r="134" spans="1:27" x14ac:dyDescent="0.2">
      <c r="A134" s="2" t="s">
        <v>26</v>
      </c>
      <c r="B134" s="2" t="s">
        <v>125</v>
      </c>
      <c r="C134" s="2" t="s">
        <v>89</v>
      </c>
      <c r="D134" s="2" t="s">
        <v>126</v>
      </c>
      <c r="E134" s="2" t="s">
        <v>127</v>
      </c>
      <c r="F134" s="2" t="s">
        <v>76</v>
      </c>
      <c r="G134" s="10" t="s">
        <v>128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626</v>
      </c>
      <c r="X134" s="2">
        <v>170</v>
      </c>
      <c r="Y134" s="2">
        <v>0</v>
      </c>
      <c r="Z134" s="2">
        <v>103.96</v>
      </c>
      <c r="AA134" s="17"/>
    </row>
    <row r="135" spans="1:27" x14ac:dyDescent="0.2">
      <c r="A135" s="2" t="s">
        <v>26</v>
      </c>
      <c r="B135" s="2" t="s">
        <v>125</v>
      </c>
      <c r="C135" s="2" t="s">
        <v>89</v>
      </c>
      <c r="D135" s="2" t="s">
        <v>126</v>
      </c>
      <c r="E135" s="2" t="s">
        <v>129</v>
      </c>
      <c r="F135" s="2" t="s">
        <v>76</v>
      </c>
      <c r="G135" s="10" t="s">
        <v>128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120</v>
      </c>
      <c r="Y135" s="2">
        <v>128.054</v>
      </c>
      <c r="Z135" s="2">
        <v>50</v>
      </c>
      <c r="AA135" s="17"/>
    </row>
    <row r="136" spans="1:27" x14ac:dyDescent="0.2">
      <c r="A136" s="2" t="s">
        <v>26</v>
      </c>
      <c r="B136" s="2" t="s">
        <v>130</v>
      </c>
      <c r="C136" s="2" t="s">
        <v>28</v>
      </c>
      <c r="D136" s="2" t="s">
        <v>86</v>
      </c>
      <c r="E136" s="2" t="s">
        <v>134</v>
      </c>
      <c r="F136" s="2" t="s">
        <v>76</v>
      </c>
      <c r="G136" s="10" t="s">
        <v>133</v>
      </c>
      <c r="H136" s="2">
        <v>0.33119999999999999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17"/>
    </row>
    <row r="137" spans="1:27" x14ac:dyDescent="0.2">
      <c r="A137" s="2" t="s">
        <v>26</v>
      </c>
      <c r="B137" s="2" t="s">
        <v>130</v>
      </c>
      <c r="C137" s="2" t="s">
        <v>28</v>
      </c>
      <c r="D137" s="2" t="s">
        <v>87</v>
      </c>
      <c r="E137" s="2" t="s">
        <v>134</v>
      </c>
      <c r="F137" s="2" t="s">
        <v>76</v>
      </c>
      <c r="G137" s="10" t="s">
        <v>133</v>
      </c>
      <c r="H137" s="2">
        <v>0.71760000000000002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17"/>
    </row>
    <row r="138" spans="1:27" x14ac:dyDescent="0.2">
      <c r="A138" s="2" t="s">
        <v>26</v>
      </c>
      <c r="B138" s="2" t="s">
        <v>130</v>
      </c>
      <c r="C138" s="2" t="s">
        <v>28</v>
      </c>
      <c r="D138" s="2" t="s">
        <v>68</v>
      </c>
      <c r="E138" s="2" t="s">
        <v>134</v>
      </c>
      <c r="F138" s="2" t="s">
        <v>76</v>
      </c>
      <c r="G138" s="10" t="s">
        <v>133</v>
      </c>
      <c r="H138" s="2">
        <v>1.7112000000000001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17"/>
    </row>
    <row r="139" spans="1:27" x14ac:dyDescent="0.2">
      <c r="A139" s="2" t="s">
        <v>26</v>
      </c>
      <c r="B139" s="2" t="s">
        <v>130</v>
      </c>
      <c r="C139" s="2" t="s">
        <v>28</v>
      </c>
      <c r="D139" s="2" t="s">
        <v>86</v>
      </c>
      <c r="E139" s="2" t="s">
        <v>136</v>
      </c>
      <c r="F139" s="2" t="s">
        <v>76</v>
      </c>
      <c r="G139" s="10" t="s">
        <v>133</v>
      </c>
      <c r="H139" s="2">
        <v>37.200000000000003</v>
      </c>
      <c r="I139" s="2">
        <v>68.400000000000006</v>
      </c>
      <c r="J139" s="2">
        <v>68.400000000000006</v>
      </c>
      <c r="K139" s="2">
        <v>68.3904</v>
      </c>
      <c r="L139" s="2">
        <v>51.796800000000005</v>
      </c>
      <c r="M139" s="2">
        <v>51.796800000000005</v>
      </c>
      <c r="N139" s="2">
        <v>51.796800000000005</v>
      </c>
      <c r="O139" s="2">
        <v>0</v>
      </c>
      <c r="P139" s="2">
        <v>11.006400000000001</v>
      </c>
      <c r="Q139" s="2">
        <v>11.006400000000001</v>
      </c>
      <c r="R139" s="2">
        <v>33</v>
      </c>
      <c r="S139" s="2">
        <v>33</v>
      </c>
      <c r="T139" s="2">
        <v>0</v>
      </c>
      <c r="U139" s="2">
        <v>34.799999999999997</v>
      </c>
      <c r="V139" s="2">
        <v>34.799999999999997</v>
      </c>
      <c r="W139" s="2">
        <v>34.799999999999997</v>
      </c>
      <c r="X139" s="2">
        <v>12</v>
      </c>
      <c r="Y139" s="2">
        <v>15.455</v>
      </c>
      <c r="Z139" s="2">
        <v>24</v>
      </c>
      <c r="AA139" s="17"/>
    </row>
    <row r="140" spans="1:27" x14ac:dyDescent="0.2">
      <c r="A140" s="2" t="s">
        <v>26</v>
      </c>
      <c r="B140" s="2" t="s">
        <v>130</v>
      </c>
      <c r="C140" s="2" t="s">
        <v>28</v>
      </c>
      <c r="D140" s="2" t="s">
        <v>87</v>
      </c>
      <c r="E140" s="2" t="s">
        <v>136</v>
      </c>
      <c r="F140" s="2" t="s">
        <v>76</v>
      </c>
      <c r="G140" s="10" t="s">
        <v>133</v>
      </c>
      <c r="H140" s="2">
        <v>80.599999999999994</v>
      </c>
      <c r="I140" s="2">
        <v>148.19999999999999</v>
      </c>
      <c r="J140" s="2">
        <v>148.19999999999999</v>
      </c>
      <c r="K140" s="2">
        <v>148.17920000000001</v>
      </c>
      <c r="L140" s="2">
        <v>112.2264</v>
      </c>
      <c r="M140" s="2">
        <v>112.2264</v>
      </c>
      <c r="N140" s="2">
        <v>112.2264</v>
      </c>
      <c r="O140" s="2">
        <v>0</v>
      </c>
      <c r="P140" s="2">
        <v>23.847199999999997</v>
      </c>
      <c r="Q140" s="2">
        <v>23.847199999999997</v>
      </c>
      <c r="R140" s="2">
        <v>71.5</v>
      </c>
      <c r="S140" s="2">
        <v>71.5</v>
      </c>
      <c r="T140" s="2">
        <v>0</v>
      </c>
      <c r="U140" s="2">
        <v>75.400000000000006</v>
      </c>
      <c r="V140" s="2">
        <v>75.400000000000006</v>
      </c>
      <c r="W140" s="2">
        <v>75.400000000000006</v>
      </c>
      <c r="X140" s="2">
        <v>26</v>
      </c>
      <c r="Y140" s="2">
        <v>33.484999999999999</v>
      </c>
      <c r="Z140" s="2">
        <v>52</v>
      </c>
      <c r="AA140" s="17"/>
    </row>
    <row r="141" spans="1:27" x14ac:dyDescent="0.2">
      <c r="A141" s="2" t="s">
        <v>26</v>
      </c>
      <c r="B141" s="2" t="s">
        <v>130</v>
      </c>
      <c r="C141" s="2" t="s">
        <v>28</v>
      </c>
      <c r="D141" s="2" t="s">
        <v>86</v>
      </c>
      <c r="E141" s="2" t="s">
        <v>142</v>
      </c>
      <c r="F141" s="2" t="s">
        <v>76</v>
      </c>
      <c r="G141" s="10" t="s">
        <v>133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9.48</v>
      </c>
      <c r="Z141" s="2">
        <v>1.1999999999999999E-3</v>
      </c>
      <c r="AA141" s="17"/>
    </row>
    <row r="142" spans="1:27" x14ac:dyDescent="0.2">
      <c r="A142" s="2" t="s">
        <v>26</v>
      </c>
      <c r="B142" s="2" t="s">
        <v>130</v>
      </c>
      <c r="C142" s="2" t="s">
        <v>28</v>
      </c>
      <c r="D142" s="2" t="s">
        <v>87</v>
      </c>
      <c r="E142" s="2" t="s">
        <v>142</v>
      </c>
      <c r="F142" s="2" t="s">
        <v>76</v>
      </c>
      <c r="G142" s="10" t="s">
        <v>133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20.54</v>
      </c>
      <c r="Z142" s="2">
        <v>2.5999999999999999E-3</v>
      </c>
      <c r="AA142" s="17"/>
    </row>
    <row r="143" spans="1:27" x14ac:dyDescent="0.2">
      <c r="A143" s="2" t="s">
        <v>26</v>
      </c>
      <c r="B143" s="2" t="s">
        <v>130</v>
      </c>
      <c r="C143" s="2" t="s">
        <v>28</v>
      </c>
      <c r="D143" s="2" t="s">
        <v>86</v>
      </c>
      <c r="E143" s="2" t="s">
        <v>143</v>
      </c>
      <c r="F143" s="2" t="s">
        <v>76</v>
      </c>
      <c r="G143" s="10" t="s">
        <v>133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10.8</v>
      </c>
      <c r="Z143" s="2">
        <v>1.1999999999999999E-3</v>
      </c>
      <c r="AA143" s="17"/>
    </row>
    <row r="144" spans="1:27" x14ac:dyDescent="0.2">
      <c r="A144" s="2" t="s">
        <v>26</v>
      </c>
      <c r="B144" s="2" t="s">
        <v>130</v>
      </c>
      <c r="C144" s="2" t="s">
        <v>28</v>
      </c>
      <c r="D144" s="2" t="s">
        <v>87</v>
      </c>
      <c r="E144" s="2" t="s">
        <v>143</v>
      </c>
      <c r="F144" s="2" t="s">
        <v>76</v>
      </c>
      <c r="G144" s="10" t="s">
        <v>133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23.4</v>
      </c>
      <c r="Z144" s="2">
        <v>2.5999999999999999E-3</v>
      </c>
      <c r="AA144" s="17"/>
    </row>
    <row r="145" spans="1:27" x14ac:dyDescent="0.2">
      <c r="A145" s="2" t="s">
        <v>26</v>
      </c>
      <c r="B145" s="2" t="s">
        <v>130</v>
      </c>
      <c r="C145" s="2" t="s">
        <v>28</v>
      </c>
      <c r="D145" s="2" t="s">
        <v>86</v>
      </c>
      <c r="E145" s="2" t="s">
        <v>144</v>
      </c>
      <c r="F145" s="2" t="s">
        <v>76</v>
      </c>
      <c r="G145" s="10" t="s">
        <v>133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12</v>
      </c>
      <c r="S145" s="2">
        <v>0</v>
      </c>
      <c r="T145" s="2">
        <v>0</v>
      </c>
      <c r="U145" s="2">
        <v>1.1999999999999999E-3</v>
      </c>
      <c r="V145" s="2">
        <v>1.1999999999999999E-3</v>
      </c>
      <c r="W145" s="2">
        <v>0.15039999999999998</v>
      </c>
      <c r="X145" s="2">
        <v>11.76</v>
      </c>
      <c r="Y145" s="2">
        <v>5.04</v>
      </c>
      <c r="Z145" s="2">
        <v>9</v>
      </c>
      <c r="AA145" s="17"/>
    </row>
    <row r="146" spans="1:27" x14ac:dyDescent="0.2">
      <c r="A146" s="2" t="s">
        <v>97</v>
      </c>
      <c r="B146" s="2" t="s">
        <v>130</v>
      </c>
      <c r="C146" s="2" t="s">
        <v>28</v>
      </c>
      <c r="D146" s="2" t="s">
        <v>146</v>
      </c>
      <c r="E146" s="2" t="s">
        <v>147</v>
      </c>
      <c r="F146" s="2" t="s">
        <v>76</v>
      </c>
      <c r="G146" s="10" t="s">
        <v>133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2131.5</v>
      </c>
      <c r="X146" s="2">
        <v>0</v>
      </c>
      <c r="Y146" s="2">
        <v>714</v>
      </c>
      <c r="Z146" s="2">
        <v>0</v>
      </c>
      <c r="AA146" s="17"/>
    </row>
    <row r="147" spans="1:27" x14ac:dyDescent="0.2">
      <c r="A147" s="2" t="s">
        <v>100</v>
      </c>
      <c r="B147" s="2" t="s">
        <v>130</v>
      </c>
      <c r="C147" s="2" t="s">
        <v>28</v>
      </c>
      <c r="D147" s="2" t="s">
        <v>86</v>
      </c>
      <c r="E147" s="2" t="s">
        <v>148</v>
      </c>
      <c r="F147" s="2" t="s">
        <v>76</v>
      </c>
      <c r="G147" s="10" t="s">
        <v>133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18</v>
      </c>
      <c r="AA147" s="17"/>
    </row>
    <row r="148" spans="1:27" x14ac:dyDescent="0.2">
      <c r="A148" s="2" t="s">
        <v>149</v>
      </c>
      <c r="B148" s="2" t="s">
        <v>130</v>
      </c>
      <c r="C148" s="2" t="s">
        <v>28</v>
      </c>
      <c r="D148" s="2" t="s">
        <v>87</v>
      </c>
      <c r="E148" s="2" t="s">
        <v>148</v>
      </c>
      <c r="F148" s="2" t="s">
        <v>76</v>
      </c>
      <c r="G148" s="10" t="s">
        <v>133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39</v>
      </c>
      <c r="AA148" s="17"/>
    </row>
    <row r="149" spans="1:27" x14ac:dyDescent="0.2">
      <c r="A149" s="2" t="s">
        <v>150</v>
      </c>
      <c r="B149" s="2" t="s">
        <v>130</v>
      </c>
      <c r="C149" s="2" t="s">
        <v>28</v>
      </c>
      <c r="D149" s="2" t="s">
        <v>146</v>
      </c>
      <c r="E149" s="2" t="s">
        <v>151</v>
      </c>
      <c r="F149" s="2" t="s">
        <v>76</v>
      </c>
      <c r="G149" s="10" t="s">
        <v>133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36</v>
      </c>
      <c r="AA149" s="17"/>
    </row>
    <row r="150" spans="1:27" x14ac:dyDescent="0.2">
      <c r="A150" s="2" t="s">
        <v>26</v>
      </c>
      <c r="B150" s="2" t="s">
        <v>57</v>
      </c>
      <c r="C150" s="2" t="s">
        <v>94</v>
      </c>
      <c r="D150" s="2" t="s">
        <v>84</v>
      </c>
      <c r="E150" s="2" t="s">
        <v>152</v>
      </c>
      <c r="F150" s="2" t="s">
        <v>60</v>
      </c>
      <c r="G150" s="10" t="s">
        <v>62</v>
      </c>
      <c r="H150" s="2">
        <v>71.3</v>
      </c>
      <c r="I150" s="2">
        <v>93</v>
      </c>
      <c r="J150" s="2">
        <v>93</v>
      </c>
      <c r="K150" s="2">
        <v>93</v>
      </c>
      <c r="L150" s="2">
        <v>63.86</v>
      </c>
      <c r="M150" s="2">
        <v>63.86</v>
      </c>
      <c r="N150" s="2">
        <v>63.725460000000005</v>
      </c>
      <c r="O150" s="2">
        <v>0</v>
      </c>
      <c r="P150" s="2">
        <v>0</v>
      </c>
      <c r="Q150" s="2">
        <v>0</v>
      </c>
      <c r="R150" s="2">
        <v>647.28</v>
      </c>
      <c r="S150" s="2">
        <v>358.46</v>
      </c>
      <c r="T150" s="2">
        <v>291.2636</v>
      </c>
      <c r="U150" s="2">
        <v>155</v>
      </c>
      <c r="V150" s="2">
        <v>0</v>
      </c>
      <c r="W150" s="2">
        <v>62</v>
      </c>
      <c r="X150" s="2">
        <v>204.6</v>
      </c>
      <c r="Y150" s="2">
        <v>0</v>
      </c>
      <c r="Z150" s="2">
        <v>0</v>
      </c>
      <c r="AA150" s="17"/>
    </row>
    <row r="151" spans="1:27" x14ac:dyDescent="0.2">
      <c r="A151" s="2" t="s">
        <v>26</v>
      </c>
      <c r="B151" s="2" t="s">
        <v>57</v>
      </c>
      <c r="C151" s="2" t="s">
        <v>94</v>
      </c>
      <c r="D151" s="2" t="s">
        <v>86</v>
      </c>
      <c r="E151" s="2" t="s">
        <v>152</v>
      </c>
      <c r="F151" s="2" t="s">
        <v>60</v>
      </c>
      <c r="G151" s="10" t="s">
        <v>62</v>
      </c>
      <c r="H151" s="2">
        <v>13.8</v>
      </c>
      <c r="I151" s="2">
        <v>18</v>
      </c>
      <c r="J151" s="2">
        <v>18</v>
      </c>
      <c r="K151" s="2">
        <v>18</v>
      </c>
      <c r="L151" s="2">
        <v>12.36</v>
      </c>
      <c r="M151" s="2">
        <v>12.36</v>
      </c>
      <c r="N151" s="2">
        <v>12.333959999999999</v>
      </c>
      <c r="O151" s="2">
        <v>0</v>
      </c>
      <c r="P151" s="2">
        <v>0</v>
      </c>
      <c r="Q151" s="2">
        <v>0</v>
      </c>
      <c r="R151" s="2">
        <v>125.28</v>
      </c>
      <c r="S151" s="2">
        <v>69.959999999999994</v>
      </c>
      <c r="T151" s="2">
        <v>56.373599999999996</v>
      </c>
      <c r="U151" s="2">
        <v>30</v>
      </c>
      <c r="V151" s="2">
        <v>0</v>
      </c>
      <c r="W151" s="2">
        <v>12</v>
      </c>
      <c r="X151" s="2">
        <v>39.6</v>
      </c>
      <c r="Y151" s="2">
        <v>0</v>
      </c>
      <c r="Z151" s="2">
        <v>0</v>
      </c>
      <c r="AA151" s="17"/>
    </row>
    <row r="152" spans="1:27" x14ac:dyDescent="0.2">
      <c r="A152" s="2" t="s">
        <v>26</v>
      </c>
      <c r="B152" s="2" t="s">
        <v>57</v>
      </c>
      <c r="C152" s="2" t="s">
        <v>94</v>
      </c>
      <c r="D152" s="2" t="s">
        <v>87</v>
      </c>
      <c r="E152" s="2" t="s">
        <v>152</v>
      </c>
      <c r="F152" s="2" t="s">
        <v>60</v>
      </c>
      <c r="G152" s="10" t="s">
        <v>62</v>
      </c>
      <c r="H152" s="2">
        <v>29.9</v>
      </c>
      <c r="I152" s="2">
        <v>39</v>
      </c>
      <c r="J152" s="2">
        <v>39</v>
      </c>
      <c r="K152" s="2">
        <v>39</v>
      </c>
      <c r="L152" s="2">
        <v>26.78</v>
      </c>
      <c r="M152" s="2">
        <v>26.78</v>
      </c>
      <c r="N152" s="2">
        <v>26.723580000000002</v>
      </c>
      <c r="O152" s="2">
        <v>0</v>
      </c>
      <c r="P152" s="2">
        <v>0</v>
      </c>
      <c r="Q152" s="2">
        <v>0</v>
      </c>
      <c r="R152" s="2">
        <v>271.44</v>
      </c>
      <c r="S152" s="2">
        <v>150.58000000000001</v>
      </c>
      <c r="T152" s="2">
        <v>122.14280000000001</v>
      </c>
      <c r="U152" s="2">
        <v>65</v>
      </c>
      <c r="V152" s="2">
        <v>0</v>
      </c>
      <c r="W152" s="2">
        <v>26</v>
      </c>
      <c r="X152" s="2">
        <v>85.8</v>
      </c>
      <c r="Y152" s="2">
        <v>0</v>
      </c>
      <c r="Z152" s="2">
        <v>0</v>
      </c>
      <c r="AA152" s="17"/>
    </row>
    <row r="153" spans="1:27" x14ac:dyDescent="0.2">
      <c r="A153" s="2" t="s">
        <v>26</v>
      </c>
      <c r="B153" s="2" t="s">
        <v>130</v>
      </c>
      <c r="C153" s="2" t="s">
        <v>28</v>
      </c>
      <c r="D153" s="2" t="s">
        <v>86</v>
      </c>
      <c r="E153" s="2" t="s">
        <v>153</v>
      </c>
      <c r="F153" s="2" t="s">
        <v>76</v>
      </c>
      <c r="G153" s="10" t="s">
        <v>133</v>
      </c>
      <c r="H153" s="2">
        <v>30</v>
      </c>
      <c r="I153" s="2">
        <v>12</v>
      </c>
      <c r="J153" s="2">
        <v>12</v>
      </c>
      <c r="K153" s="2">
        <v>12</v>
      </c>
      <c r="L153" s="2">
        <v>24</v>
      </c>
      <c r="M153" s="2">
        <v>24</v>
      </c>
      <c r="N153" s="2">
        <v>24</v>
      </c>
      <c r="O153" s="2">
        <v>12</v>
      </c>
      <c r="P153" s="2">
        <v>12</v>
      </c>
      <c r="Q153" s="2">
        <v>45</v>
      </c>
      <c r="R153" s="2">
        <v>24</v>
      </c>
      <c r="S153" s="2">
        <v>24</v>
      </c>
      <c r="T153" s="2">
        <v>0</v>
      </c>
      <c r="U153" s="2">
        <v>1.1999999999999999E-3</v>
      </c>
      <c r="V153" s="2">
        <v>1.1999999999999999E-3</v>
      </c>
      <c r="W153" s="2">
        <v>0</v>
      </c>
      <c r="X153" s="2">
        <v>9.48</v>
      </c>
      <c r="Y153" s="2">
        <v>0</v>
      </c>
      <c r="Z153" s="2">
        <v>0</v>
      </c>
      <c r="AA153" s="17"/>
    </row>
    <row r="154" spans="1:27" x14ac:dyDescent="0.2">
      <c r="A154" s="2" t="s">
        <v>26</v>
      </c>
      <c r="B154" s="2" t="s">
        <v>130</v>
      </c>
      <c r="C154" s="2" t="s">
        <v>28</v>
      </c>
      <c r="D154" s="2" t="s">
        <v>87</v>
      </c>
      <c r="E154" s="2" t="s">
        <v>153</v>
      </c>
      <c r="F154" s="2" t="s">
        <v>76</v>
      </c>
      <c r="G154" s="10" t="s">
        <v>133</v>
      </c>
      <c r="H154" s="2">
        <v>65</v>
      </c>
      <c r="I154" s="2">
        <v>26</v>
      </c>
      <c r="J154" s="2">
        <v>26</v>
      </c>
      <c r="K154" s="2">
        <v>26</v>
      </c>
      <c r="L154" s="2">
        <v>52</v>
      </c>
      <c r="M154" s="2">
        <v>52</v>
      </c>
      <c r="N154" s="2">
        <v>52</v>
      </c>
      <c r="O154" s="2">
        <v>26</v>
      </c>
      <c r="P154" s="2">
        <v>26</v>
      </c>
      <c r="Q154" s="2">
        <v>97.5</v>
      </c>
      <c r="R154" s="2">
        <v>52</v>
      </c>
      <c r="S154" s="2">
        <v>52</v>
      </c>
      <c r="T154" s="2">
        <v>0</v>
      </c>
      <c r="U154" s="2">
        <v>2.5999999999999999E-3</v>
      </c>
      <c r="V154" s="2">
        <v>2.5999999999999999E-3</v>
      </c>
      <c r="W154" s="2">
        <v>0</v>
      </c>
      <c r="X154" s="2">
        <v>20.54</v>
      </c>
      <c r="Y154" s="2">
        <v>0</v>
      </c>
      <c r="Z154" s="2">
        <v>0</v>
      </c>
      <c r="AA154" s="17"/>
    </row>
    <row r="155" spans="1:27" x14ac:dyDescent="0.2">
      <c r="A155" s="2" t="s">
        <v>26</v>
      </c>
      <c r="B155" s="2" t="s">
        <v>130</v>
      </c>
      <c r="C155" s="2" t="s">
        <v>28</v>
      </c>
      <c r="D155" s="2" t="s">
        <v>86</v>
      </c>
      <c r="E155" s="2" t="s">
        <v>154</v>
      </c>
      <c r="F155" s="2" t="s">
        <v>76</v>
      </c>
      <c r="G155" s="10" t="s">
        <v>133</v>
      </c>
      <c r="H155" s="2">
        <v>6</v>
      </c>
      <c r="I155" s="2">
        <v>6</v>
      </c>
      <c r="J155" s="2">
        <v>6</v>
      </c>
      <c r="K155" s="2">
        <v>0</v>
      </c>
      <c r="L155" s="2">
        <v>6</v>
      </c>
      <c r="M155" s="2">
        <v>6</v>
      </c>
      <c r="N155" s="2">
        <v>6</v>
      </c>
      <c r="O155" s="2">
        <v>23.12</v>
      </c>
      <c r="P155" s="2">
        <v>23.12</v>
      </c>
      <c r="Q155" s="2">
        <v>23.12</v>
      </c>
      <c r="R155" s="2">
        <v>23.33</v>
      </c>
      <c r="S155" s="2">
        <v>23.33</v>
      </c>
      <c r="T155" s="2">
        <v>0</v>
      </c>
      <c r="U155" s="2">
        <v>12</v>
      </c>
      <c r="V155" s="2">
        <v>12</v>
      </c>
      <c r="W155" s="2">
        <v>12</v>
      </c>
      <c r="X155" s="2">
        <v>10.8</v>
      </c>
      <c r="Y155" s="2">
        <v>0</v>
      </c>
      <c r="Z155" s="2">
        <v>0</v>
      </c>
      <c r="AA155" s="17"/>
    </row>
    <row r="156" spans="1:27" x14ac:dyDescent="0.2">
      <c r="A156" s="2" t="s">
        <v>26</v>
      </c>
      <c r="B156" s="2" t="s">
        <v>130</v>
      </c>
      <c r="C156" s="2" t="s">
        <v>28</v>
      </c>
      <c r="D156" s="2" t="s">
        <v>87</v>
      </c>
      <c r="E156" s="2" t="s">
        <v>154</v>
      </c>
      <c r="F156" s="2" t="s">
        <v>76</v>
      </c>
      <c r="G156" s="10" t="s">
        <v>133</v>
      </c>
      <c r="H156" s="2">
        <v>13</v>
      </c>
      <c r="I156" s="2">
        <v>13</v>
      </c>
      <c r="J156" s="2">
        <v>13</v>
      </c>
      <c r="K156" s="2">
        <v>0</v>
      </c>
      <c r="L156" s="2">
        <v>13</v>
      </c>
      <c r="M156" s="2">
        <v>13</v>
      </c>
      <c r="N156" s="2">
        <v>13</v>
      </c>
      <c r="O156" s="2">
        <v>50.1</v>
      </c>
      <c r="P156" s="2">
        <v>50.1</v>
      </c>
      <c r="Q156" s="2">
        <v>50.1</v>
      </c>
      <c r="R156" s="2">
        <v>50.54</v>
      </c>
      <c r="S156" s="2">
        <v>50.54</v>
      </c>
      <c r="T156" s="2">
        <v>0</v>
      </c>
      <c r="U156" s="2">
        <v>26</v>
      </c>
      <c r="V156" s="2">
        <v>26</v>
      </c>
      <c r="W156" s="2">
        <v>26</v>
      </c>
      <c r="X156" s="2">
        <v>23.4</v>
      </c>
      <c r="Y156" s="2">
        <v>0</v>
      </c>
      <c r="Z156" s="2">
        <v>0</v>
      </c>
      <c r="AA156" s="17"/>
    </row>
    <row r="157" spans="1:27" x14ac:dyDescent="0.2">
      <c r="A157" s="2" t="s">
        <v>26</v>
      </c>
      <c r="B157" s="2" t="s">
        <v>130</v>
      </c>
      <c r="C157" s="2" t="s">
        <v>28</v>
      </c>
      <c r="D157" s="2" t="s">
        <v>68</v>
      </c>
      <c r="E157" s="2" t="s">
        <v>154</v>
      </c>
      <c r="F157" s="2" t="s">
        <v>76</v>
      </c>
      <c r="G157" s="10" t="s">
        <v>133</v>
      </c>
      <c r="H157" s="2">
        <v>31</v>
      </c>
      <c r="I157" s="2">
        <v>31</v>
      </c>
      <c r="J157" s="2">
        <v>31</v>
      </c>
      <c r="K157" s="2">
        <v>0</v>
      </c>
      <c r="L157" s="2">
        <v>31</v>
      </c>
      <c r="M157" s="2">
        <v>31</v>
      </c>
      <c r="N157" s="2">
        <v>31</v>
      </c>
      <c r="O157" s="2">
        <v>119.47</v>
      </c>
      <c r="P157" s="2">
        <v>119.47</v>
      </c>
      <c r="Q157" s="2">
        <v>119.47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17"/>
    </row>
    <row r="158" spans="1:27" x14ac:dyDescent="0.2">
      <c r="A158" s="2" t="s">
        <v>26</v>
      </c>
      <c r="B158" s="2" t="s">
        <v>130</v>
      </c>
      <c r="C158" s="2" t="s">
        <v>28</v>
      </c>
      <c r="D158" s="2" t="s">
        <v>87</v>
      </c>
      <c r="E158" s="2" t="s">
        <v>155</v>
      </c>
      <c r="F158" s="2" t="s">
        <v>76</v>
      </c>
      <c r="G158" s="10" t="s">
        <v>133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200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17"/>
    </row>
    <row r="159" spans="1:27" x14ac:dyDescent="0.2">
      <c r="A159" s="2"/>
      <c r="B159" s="2"/>
      <c r="C159" s="2"/>
      <c r="D159" s="2"/>
      <c r="E159" s="2"/>
      <c r="F159" s="2"/>
      <c r="G159" s="10" t="s">
        <v>156</v>
      </c>
      <c r="H159" s="11">
        <f>SUM(H53:H158)</f>
        <v>2372.6889884000007</v>
      </c>
      <c r="I159" s="11">
        <f t="shared" ref="I159:Z159" si="2">SUM(I53:I158)</f>
        <v>755.84469999999988</v>
      </c>
      <c r="J159" s="11">
        <f t="shared" si="2"/>
        <v>1656.2987000000001</v>
      </c>
      <c r="K159" s="11">
        <f t="shared" si="2"/>
        <v>1860.7474646999997</v>
      </c>
      <c r="L159" s="11">
        <f t="shared" si="2"/>
        <v>3299.023200000001</v>
      </c>
      <c r="M159" s="11">
        <f t="shared" si="2"/>
        <v>3788.054900000001</v>
      </c>
      <c r="N159" s="11">
        <f t="shared" si="2"/>
        <v>3231.8977943999998</v>
      </c>
      <c r="O159" s="11">
        <f t="shared" si="2"/>
        <v>3711.0781999999999</v>
      </c>
      <c r="P159" s="11">
        <f t="shared" si="2"/>
        <v>3545.9318000000003</v>
      </c>
      <c r="Q159" s="11">
        <f t="shared" si="2"/>
        <v>2673.7516648999999</v>
      </c>
      <c r="R159" s="11">
        <f t="shared" si="2"/>
        <v>2853.4587000000001</v>
      </c>
      <c r="S159" s="11">
        <f t="shared" si="2"/>
        <v>3266.0250999999994</v>
      </c>
      <c r="T159" s="11">
        <f t="shared" si="2"/>
        <v>2858.5890999999997</v>
      </c>
      <c r="U159" s="11">
        <f t="shared" si="2"/>
        <v>1882.5568999999998</v>
      </c>
      <c r="V159" s="11">
        <f t="shared" si="2"/>
        <v>1607.5568999999998</v>
      </c>
      <c r="W159" s="11">
        <f t="shared" si="2"/>
        <v>5228.9709999999995</v>
      </c>
      <c r="X159" s="11">
        <f t="shared" si="2"/>
        <v>2322.7066000000004</v>
      </c>
      <c r="Y159" s="11">
        <f t="shared" si="2"/>
        <v>3709.5308000000005</v>
      </c>
      <c r="Z159" s="11">
        <f t="shared" si="2"/>
        <v>2626.9193999999998</v>
      </c>
      <c r="AA159" s="17"/>
    </row>
    <row r="160" spans="1:27" x14ac:dyDescent="0.2">
      <c r="A160" s="4" t="s">
        <v>26</v>
      </c>
      <c r="B160" s="4" t="s">
        <v>57</v>
      </c>
      <c r="C160" s="4" t="s">
        <v>83</v>
      </c>
      <c r="D160" s="4" t="s">
        <v>86</v>
      </c>
      <c r="E160" s="4" t="s">
        <v>88</v>
      </c>
      <c r="F160" s="4" t="s">
        <v>60</v>
      </c>
      <c r="G160" s="4" t="s">
        <v>62</v>
      </c>
      <c r="H160" s="4">
        <v>0</v>
      </c>
      <c r="I160" s="4">
        <v>0.6</v>
      </c>
      <c r="J160" s="4">
        <v>0.6</v>
      </c>
      <c r="K160" s="4">
        <v>0.6</v>
      </c>
      <c r="L160" s="4">
        <v>1.8</v>
      </c>
      <c r="M160" s="4">
        <v>1.8</v>
      </c>
      <c r="N160" s="4">
        <v>1.8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17" t="s">
        <v>160</v>
      </c>
    </row>
    <row r="161" spans="1:27" x14ac:dyDescent="0.2">
      <c r="A161" s="4" t="s">
        <v>26</v>
      </c>
      <c r="B161" s="4" t="s">
        <v>57</v>
      </c>
      <c r="C161" s="4" t="s">
        <v>83</v>
      </c>
      <c r="D161" s="4" t="s">
        <v>87</v>
      </c>
      <c r="E161" s="4" t="s">
        <v>88</v>
      </c>
      <c r="F161" s="4" t="s">
        <v>60</v>
      </c>
      <c r="G161" s="4" t="s">
        <v>62</v>
      </c>
      <c r="H161" s="4">
        <v>0</v>
      </c>
      <c r="I161" s="4">
        <v>1.3</v>
      </c>
      <c r="J161" s="4">
        <v>1.3</v>
      </c>
      <c r="K161" s="4">
        <v>1.3</v>
      </c>
      <c r="L161" s="4">
        <v>3.9</v>
      </c>
      <c r="M161" s="4">
        <v>3.9</v>
      </c>
      <c r="N161" s="4">
        <v>3.9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17"/>
    </row>
    <row r="162" spans="1:27" x14ac:dyDescent="0.2">
      <c r="A162" s="4" t="s">
        <v>26</v>
      </c>
      <c r="B162" s="4" t="s">
        <v>57</v>
      </c>
      <c r="C162" s="4" t="s">
        <v>83</v>
      </c>
      <c r="D162" s="4" t="s">
        <v>68</v>
      </c>
      <c r="E162" s="4" t="s">
        <v>88</v>
      </c>
      <c r="F162" s="4" t="s">
        <v>60</v>
      </c>
      <c r="G162" s="4" t="s">
        <v>62</v>
      </c>
      <c r="H162" s="4">
        <v>0</v>
      </c>
      <c r="I162" s="4">
        <v>3.1</v>
      </c>
      <c r="J162" s="4">
        <v>3.1</v>
      </c>
      <c r="K162" s="4">
        <v>3.1</v>
      </c>
      <c r="L162" s="4">
        <v>9.3000000000000007</v>
      </c>
      <c r="M162" s="4">
        <v>9.3000000000000007</v>
      </c>
      <c r="N162" s="4">
        <v>9.3000000000000007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17"/>
    </row>
    <row r="163" spans="1:27" x14ac:dyDescent="0.2">
      <c r="A163" s="4" t="s">
        <v>26</v>
      </c>
      <c r="B163" s="4" t="s">
        <v>130</v>
      </c>
      <c r="C163" s="4" t="s">
        <v>28</v>
      </c>
      <c r="D163" s="4" t="s">
        <v>138</v>
      </c>
      <c r="E163" s="4" t="s">
        <v>139</v>
      </c>
      <c r="F163" s="4" t="s">
        <v>76</v>
      </c>
      <c r="G163" s="4" t="s">
        <v>133</v>
      </c>
      <c r="H163" s="4">
        <v>50</v>
      </c>
      <c r="I163" s="4">
        <v>75</v>
      </c>
      <c r="J163" s="4">
        <v>75</v>
      </c>
      <c r="K163" s="4">
        <v>0</v>
      </c>
      <c r="L163" s="4">
        <v>7</v>
      </c>
      <c r="M163" s="4">
        <v>7</v>
      </c>
      <c r="N163" s="4">
        <v>0</v>
      </c>
      <c r="O163" s="4">
        <v>15</v>
      </c>
      <c r="P163" s="4">
        <v>15</v>
      </c>
      <c r="Q163" s="4">
        <v>0</v>
      </c>
      <c r="R163" s="4">
        <v>15</v>
      </c>
      <c r="S163" s="4">
        <v>0</v>
      </c>
      <c r="T163" s="4">
        <v>0</v>
      </c>
      <c r="U163" s="4">
        <v>5</v>
      </c>
      <c r="V163" s="4">
        <v>5</v>
      </c>
      <c r="W163" s="4">
        <v>0</v>
      </c>
      <c r="X163" s="4">
        <v>0</v>
      </c>
      <c r="Y163" s="4">
        <v>0</v>
      </c>
      <c r="Z163" s="4">
        <v>50</v>
      </c>
      <c r="AA163" s="17"/>
    </row>
    <row r="164" spans="1:27" x14ac:dyDescent="0.2">
      <c r="A164" s="4"/>
      <c r="B164" s="4"/>
      <c r="C164" s="4"/>
      <c r="D164" s="4"/>
      <c r="E164" s="4"/>
      <c r="F164" s="4"/>
      <c r="G164" s="4" t="s">
        <v>156</v>
      </c>
      <c r="H164" s="8">
        <f>SUM(H160:H163)</f>
        <v>50</v>
      </c>
      <c r="I164" s="8">
        <f t="shared" ref="I164:Z164" si="3">SUM(I160:I163)</f>
        <v>80</v>
      </c>
      <c r="J164" s="8">
        <f t="shared" si="3"/>
        <v>80</v>
      </c>
      <c r="K164" s="8">
        <f t="shared" si="3"/>
        <v>5</v>
      </c>
      <c r="L164" s="8">
        <f t="shared" si="3"/>
        <v>22</v>
      </c>
      <c r="M164" s="8">
        <f t="shared" si="3"/>
        <v>22</v>
      </c>
      <c r="N164" s="8">
        <f t="shared" si="3"/>
        <v>15</v>
      </c>
      <c r="O164" s="8">
        <f t="shared" si="3"/>
        <v>15</v>
      </c>
      <c r="P164" s="8">
        <f t="shared" si="3"/>
        <v>15</v>
      </c>
      <c r="Q164" s="8">
        <f t="shared" si="3"/>
        <v>0</v>
      </c>
      <c r="R164" s="8">
        <f t="shared" si="3"/>
        <v>15</v>
      </c>
      <c r="S164" s="8">
        <f t="shared" si="3"/>
        <v>0</v>
      </c>
      <c r="T164" s="8">
        <f t="shared" si="3"/>
        <v>0</v>
      </c>
      <c r="U164" s="8">
        <f t="shared" si="3"/>
        <v>5</v>
      </c>
      <c r="V164" s="8">
        <f t="shared" si="3"/>
        <v>5</v>
      </c>
      <c r="W164" s="8">
        <f t="shared" si="3"/>
        <v>0</v>
      </c>
      <c r="X164" s="8">
        <f t="shared" si="3"/>
        <v>0</v>
      </c>
      <c r="Y164" s="8">
        <f t="shared" si="3"/>
        <v>0</v>
      </c>
      <c r="Z164" s="8">
        <f t="shared" si="3"/>
        <v>50</v>
      </c>
      <c r="AA164" s="17"/>
    </row>
    <row r="171" spans="1:27" x14ac:dyDescent="0.2">
      <c r="Y171" s="16"/>
    </row>
    <row r="172" spans="1:27" x14ac:dyDescent="0.2">
      <c r="Y172" s="16"/>
    </row>
    <row r="173" spans="1:27" x14ac:dyDescent="0.2">
      <c r="Y173" s="16"/>
    </row>
  </sheetData>
  <mergeCells count="5">
    <mergeCell ref="Y171:Y173"/>
    <mergeCell ref="AA3:AA12"/>
    <mergeCell ref="AA13:AA52"/>
    <mergeCell ref="AA53:AA159"/>
    <mergeCell ref="AA160:AA1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catagorisation rationale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2022-11-07T10:00:30Z</dcterms:created>
  <dcterms:modified xsi:type="dcterms:W3CDTF">2023-01-07T14:03:42Z</dcterms:modified>
</cp:coreProperties>
</file>