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rajsthan/"/>
    </mc:Choice>
  </mc:AlternateContent>
  <xr:revisionPtr revIDLastSave="0" documentId="13_ncr:1_{1BCF121E-D96D-D34A-BE29-234F4E5A19B4}" xr6:coauthVersionLast="47" xr6:coauthVersionMax="47" xr10:uidLastSave="{00000000-0000-0000-0000-000000000000}"/>
  <bookViews>
    <workbookView xWindow="0" yWindow="500" windowWidth="22700" windowHeight="14600" xr2:uid="{61E4CBB3-4776-4E68-86CC-C51C78129750}"/>
  </bookViews>
  <sheets>
    <sheet name="Rajasthan Energy  cop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" l="1"/>
  <c r="H9" i="3"/>
  <c r="G9" i="3"/>
  <c r="F9" i="3"/>
  <c r="E9" i="3"/>
  <c r="D9" i="3"/>
  <c r="C9" i="3"/>
  <c r="I7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<sst xmlns="http://schemas.openxmlformats.org/spreadsheetml/2006/main" count="16" uniqueCount="16">
  <si>
    <t>2018-19 A</t>
  </si>
  <si>
    <t>2020-21 BE</t>
  </si>
  <si>
    <t>2019-20 A</t>
  </si>
  <si>
    <t>2021-22 BE</t>
  </si>
  <si>
    <t>2020-21 A</t>
  </si>
  <si>
    <t>2021-22 RE</t>
  </si>
  <si>
    <t>2022-23 BE</t>
  </si>
  <si>
    <t xml:space="preserve">Rajasthan   </t>
  </si>
  <si>
    <t xml:space="preserve">Rajasthan   Total  Budget Expenditure </t>
  </si>
  <si>
    <t xml:space="preserve">Energy Sector Budget </t>
  </si>
  <si>
    <t>Energy Versus Total State Expenditure( %)</t>
  </si>
  <si>
    <t xml:space="preserve">Renewable Energy Budget </t>
  </si>
  <si>
    <t>RE versus Total Energy Expenditure (%)</t>
  </si>
  <si>
    <t xml:space="preserve"> Rajasthan State Spending on Power Sector versus Total State Budget Expenditure </t>
  </si>
  <si>
    <t>Rs.Crore</t>
  </si>
  <si>
    <t>Source: CBGA analysis of State Budget and Detailed Demand for Grants for Department of Energy, Rajasthan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</si>
</sst>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4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A2D0-706C-4B8E-9E43-0924640B3CE5}">
  <dimension ref="B2:I11"/>
  <sheetViews>
    <sheetView showGridLines="0" tabSelected="1" workbookViewId="0">
      <selection activeCell="C25" sqref="C25"/>
    </sheetView>
  </sheetViews>
  <sheetFormatPr baseColWidth="10" defaultColWidth="8.83203125" defaultRowHeight="15" x14ac:dyDescent="0.2"/>
  <cols>
    <col min="2" max="2" width="34" bestFit="1" customWidth="1"/>
    <col min="3" max="4" width="9" bestFit="1" customWidth="1"/>
    <col min="5" max="6" width="9.83203125" bestFit="1" customWidth="1"/>
    <col min="7" max="7" width="9" bestFit="1" customWidth="1"/>
    <col min="8" max="8" width="9.83203125" bestFit="1" customWidth="1"/>
    <col min="9" max="9" width="11.6640625" bestFit="1" customWidth="1"/>
    <col min="10" max="10" width="10.6640625" bestFit="1" customWidth="1"/>
  </cols>
  <sheetData>
    <row r="2" spans="2:9" x14ac:dyDescent="0.2">
      <c r="B2" s="4" t="s">
        <v>13</v>
      </c>
      <c r="C2" s="1"/>
      <c r="D2" s="1"/>
      <c r="E2" s="1"/>
      <c r="F2" s="1"/>
      <c r="G2" s="1"/>
      <c r="H2" s="1"/>
      <c r="I2" s="4" t="s">
        <v>14</v>
      </c>
    </row>
    <row r="3" spans="2:9" x14ac:dyDescent="0.2">
      <c r="B3" s="4"/>
      <c r="C3" s="1"/>
      <c r="D3" s="1"/>
      <c r="E3" s="1"/>
      <c r="F3" s="1"/>
      <c r="G3" s="1"/>
      <c r="H3" s="1"/>
      <c r="I3" s="1"/>
    </row>
    <row r="4" spans="2:9" x14ac:dyDescent="0.2">
      <c r="B4" s="2" t="s">
        <v>7</v>
      </c>
      <c r="C4" s="2" t="s">
        <v>0</v>
      </c>
      <c r="D4" s="2" t="s">
        <v>2</v>
      </c>
      <c r="E4" s="2" t="s">
        <v>1</v>
      </c>
      <c r="F4" s="2" t="s">
        <v>4</v>
      </c>
      <c r="G4" s="2" t="s">
        <v>3</v>
      </c>
      <c r="H4" s="2" t="s">
        <v>5</v>
      </c>
      <c r="I4" s="2" t="s">
        <v>6</v>
      </c>
    </row>
    <row r="5" spans="2:9" x14ac:dyDescent="0.2">
      <c r="B5" s="3" t="s">
        <v>8</v>
      </c>
      <c r="C5" s="5">
        <v>204439.28049999999</v>
      </c>
      <c r="D5" s="5">
        <v>213491.01929999999</v>
      </c>
      <c r="E5" s="5">
        <v>225731.4988</v>
      </c>
      <c r="F5" s="5">
        <v>235093.89510000002</v>
      </c>
      <c r="G5" s="5">
        <v>250747.33379999999</v>
      </c>
      <c r="H5" s="6">
        <v>319094.2562</v>
      </c>
      <c r="I5" s="7">
        <v>346182.8297</v>
      </c>
    </row>
    <row r="6" spans="2:9" x14ac:dyDescent="0.2">
      <c r="B6" s="3" t="s">
        <v>9</v>
      </c>
      <c r="C6" s="5">
        <v>25205.105199999998</v>
      </c>
      <c r="D6" s="8">
        <v>26712.4872</v>
      </c>
      <c r="E6" s="8">
        <v>18526.757200000018</v>
      </c>
      <c r="F6" s="8">
        <v>14715.757400000002</v>
      </c>
      <c r="G6" s="8">
        <v>18945.444100000019</v>
      </c>
      <c r="H6" s="6">
        <v>24156.551200000016</v>
      </c>
      <c r="I6" s="6">
        <v>25262.796400000043</v>
      </c>
    </row>
    <row r="7" spans="2:9" x14ac:dyDescent="0.2">
      <c r="B7" s="3" t="s">
        <v>10</v>
      </c>
      <c r="C7" s="9">
        <f t="shared" ref="C7:I7" si="0">C6/C5</f>
        <v>0.12328895473685644</v>
      </c>
      <c r="D7" s="9">
        <f t="shared" si="0"/>
        <v>0.12512229923106655</v>
      </c>
      <c r="E7" s="9">
        <f t="shared" si="0"/>
        <v>8.2074310844916148E-2</v>
      </c>
      <c r="F7" s="9">
        <f t="shared" si="0"/>
        <v>6.2595234103124953E-2</v>
      </c>
      <c r="G7" s="9">
        <f t="shared" si="0"/>
        <v>7.5555914445380318E-2</v>
      </c>
      <c r="H7" s="9">
        <f t="shared" si="0"/>
        <v>7.5703497416949164E-2</v>
      </c>
      <c r="I7" s="9">
        <f t="shared" si="0"/>
        <v>7.297530158238244E-2</v>
      </c>
    </row>
    <row r="8" spans="2:9" x14ac:dyDescent="0.2">
      <c r="B8" s="3" t="s">
        <v>11</v>
      </c>
      <c r="C8" s="8">
        <v>179.0292</v>
      </c>
      <c r="D8" s="8">
        <v>65.783799999999999</v>
      </c>
      <c r="E8" s="10">
        <v>296.7996</v>
      </c>
      <c r="F8" s="10">
        <v>65.783799999999999</v>
      </c>
      <c r="G8" s="10">
        <v>45.21230000000007</v>
      </c>
      <c r="H8" s="6">
        <v>279.34309999999999</v>
      </c>
      <c r="I8" s="10">
        <v>34.483699999999999</v>
      </c>
    </row>
    <row r="9" spans="2:9" x14ac:dyDescent="0.2">
      <c r="B9" s="3" t="s">
        <v>12</v>
      </c>
      <c r="C9" s="11">
        <f t="shared" ref="C9:I9" si="1">((C8/C6)/100)</f>
        <v>7.1028943771280119E-5</v>
      </c>
      <c r="D9" s="11">
        <f t="shared" si="1"/>
        <v>2.4626609835118613E-5</v>
      </c>
      <c r="E9" s="11">
        <f t="shared" si="1"/>
        <v>1.6020051258619597E-4</v>
      </c>
      <c r="F9" s="11">
        <f t="shared" si="1"/>
        <v>4.4702965815405462E-5</v>
      </c>
      <c r="G9" s="11">
        <f t="shared" si="1"/>
        <v>2.3864470931035091E-5</v>
      </c>
      <c r="H9" s="11">
        <f t="shared" si="1"/>
        <v>1.1563865126574849E-4</v>
      </c>
      <c r="I9" s="11">
        <f t="shared" si="1"/>
        <v>1.3649993236694865E-5</v>
      </c>
    </row>
    <row r="11" spans="2:9" x14ac:dyDescent="0.2">
      <c r="B11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Rajasthan Energy 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2022-11-30T07:45:24Z</dcterms:created>
  <dcterms:modified xsi:type="dcterms:W3CDTF">2023-01-07T14:19:39Z</dcterms:modified>
</cp:coreProperties>
</file>